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Q:\04共通\分類２\80_Webサイト用様式＆データ\令和７年度\1_フレッシュ研修Ⅰ\"/>
    </mc:Choice>
  </mc:AlternateContent>
  <xr:revisionPtr revIDLastSave="0" documentId="13_ncr:1_{E71CC7F8-0C98-42AA-B092-51B307EADA4C}" xr6:coauthVersionLast="47" xr6:coauthVersionMax="47" xr10:uidLastSave="{00000000-0000-0000-0000-000000000000}"/>
  <bookViews>
    <workbookView xWindow="20280" yWindow="-120" windowWidth="29040" windowHeight="15720" xr2:uid="{F51E9721-F40E-4430-B5E9-35B828D3CA8F}"/>
  </bookViews>
  <sheets>
    <sheet name="様式" sheetId="1" r:id="rId1"/>
    <sheet name="入力方法" sheetId="5" r:id="rId2"/>
    <sheet name="担当処理用" sheetId="3" state="hidden" r:id="rId3"/>
    <sheet name="Sheet1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3" l="1"/>
  <c r="Y5" i="3"/>
  <c r="X5" i="3"/>
  <c r="V5" i="3"/>
  <c r="U5" i="3"/>
  <c r="W5" i="3"/>
  <c r="T5" i="3"/>
  <c r="S5" i="3"/>
  <c r="R5" i="3"/>
  <c r="Q5" i="3"/>
  <c r="P5" i="3"/>
  <c r="O5" i="3"/>
  <c r="N5" i="3"/>
  <c r="M5" i="3"/>
  <c r="L5" i="3"/>
  <c r="E5" i="3"/>
  <c r="K5" i="3"/>
  <c r="J5" i="3"/>
  <c r="I5" i="3"/>
  <c r="H5" i="3"/>
  <c r="G5" i="3"/>
  <c r="F8" i="3" s="1"/>
  <c r="F5" i="3"/>
  <c r="D5" i="3"/>
  <c r="C5" i="3"/>
  <c r="B5" i="3"/>
</calcChain>
</file>

<file path=xl/sharedStrings.xml><?xml version="1.0" encoding="utf-8"?>
<sst xmlns="http://schemas.openxmlformats.org/spreadsheetml/2006/main" count="251" uniqueCount="78">
  <si>
    <t>研究授業及び研究協議の実施希望日について</t>
    <rPh sb="0" eb="2">
      <t>ケンキュウ</t>
    </rPh>
    <rPh sb="2" eb="4">
      <t>ジュギョウ</t>
    </rPh>
    <rPh sb="4" eb="5">
      <t>オヨ</t>
    </rPh>
    <rPh sb="6" eb="8">
      <t>ケンキュウ</t>
    </rPh>
    <rPh sb="8" eb="10">
      <t>キョウギ</t>
    </rPh>
    <rPh sb="11" eb="13">
      <t>ジッシ</t>
    </rPh>
    <rPh sb="13" eb="16">
      <t>キボウビ</t>
    </rPh>
    <phoneticPr fontId="1"/>
  </si>
  <si>
    <t>２．希望実施日と場所・時間</t>
    <rPh sb="2" eb="4">
      <t>キボウ</t>
    </rPh>
    <rPh sb="4" eb="7">
      <t>ジッシビ</t>
    </rPh>
    <rPh sb="8" eb="10">
      <t>バショ</t>
    </rPh>
    <rPh sb="11" eb="13">
      <t>ジカン</t>
    </rPh>
    <phoneticPr fontId="1"/>
  </si>
  <si>
    <t>研究授業</t>
    <rPh sb="0" eb="2">
      <t>ケンキュウ</t>
    </rPh>
    <rPh sb="2" eb="4">
      <t>ジュギョウ</t>
    </rPh>
    <phoneticPr fontId="1"/>
  </si>
  <si>
    <t>研究協議</t>
    <rPh sb="0" eb="2">
      <t>ケンキュウ</t>
    </rPh>
    <rPh sb="2" eb="4">
      <t>キョウギ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</si>
  <si>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</si>
  <si>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</si>
  <si>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開始時間</t>
    <rPh sb="0" eb="2">
      <t>カイシ</t>
    </rPh>
    <rPh sb="2" eb="4">
      <t>ジカン</t>
    </rPh>
    <phoneticPr fontId="1"/>
  </si>
  <si>
    <t>終了時間</t>
    <rPh sb="0" eb="2">
      <t>シュウリョウ</t>
    </rPh>
    <rPh sb="2" eb="4">
      <t>ジカン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</si>
  <si>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</si>
  <si>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</si>
  <si>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</si>
  <si>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学　校　名</t>
    <rPh sb="0" eb="1">
      <t>ガク</t>
    </rPh>
    <rPh sb="2" eb="3">
      <t>コウ</t>
    </rPh>
    <rPh sb="4" eb="5">
      <t>ナ</t>
    </rPh>
    <phoneticPr fontId="1"/>
  </si>
  <si>
    <t>氏　　　名</t>
    <rPh sb="0" eb="1">
      <t>シ</t>
    </rPh>
    <rPh sb="4" eb="5">
      <t>ナ</t>
    </rPh>
    <phoneticPr fontId="1"/>
  </si>
  <si>
    <t>場　　所</t>
    <rPh sb="0" eb="1">
      <t>バ</t>
    </rPh>
    <rPh sb="3" eb="4">
      <t>ショ</t>
    </rPh>
    <phoneticPr fontId="1"/>
  </si>
  <si>
    <t>00</t>
    <phoneticPr fontId="1"/>
  </si>
  <si>
    <t>05</t>
    <phoneticPr fontId="1"/>
  </si>
  <si>
    <t>10</t>
  </si>
  <si>
    <t>15</t>
  </si>
  <si>
    <t>20</t>
  </si>
  <si>
    <t>25</t>
  </si>
  <si>
    <t>30</t>
  </si>
  <si>
    <t>35</t>
  </si>
  <si>
    <t>40</t>
  </si>
  <si>
    <t>45</t>
  </si>
  <si>
    <t>50</t>
  </si>
  <si>
    <t>55</t>
  </si>
  <si>
    <t>月</t>
    <rPh sb="0" eb="1">
      <t>ガツ</t>
    </rPh>
    <phoneticPr fontId="1"/>
  </si>
  <si>
    <t>日</t>
    <rPh sb="0" eb="1">
      <t>ニチ</t>
    </rPh>
    <phoneticPr fontId="1"/>
  </si>
  <si>
    <t>曜日</t>
    <rPh sb="0" eb="2">
      <t>ヨウビ</t>
    </rPh>
    <phoneticPr fontId="1"/>
  </si>
  <si>
    <t>令和７年</t>
    <rPh sb="0" eb="2">
      <t>レイワ</t>
    </rPh>
    <rPh sb="3" eb="4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</si>
  <si>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</si>
  <si>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</si>
  <si>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月</t>
    <rPh sb="0" eb="1">
      <t>ゲツ</t>
    </rPh>
    <phoneticPr fontId="1"/>
  </si>
  <si>
    <t>火</t>
    <rPh sb="0" eb="1">
      <t>ヒ</t>
    </rPh>
    <phoneticPr fontId="1"/>
  </si>
  <si>
    <t>水</t>
    <rPh sb="0" eb="1">
      <t>スイ</t>
    </rPh>
    <phoneticPr fontId="1"/>
  </si>
  <si>
    <t>木</t>
    <rPh sb="0" eb="1">
      <t>キ</t>
    </rPh>
    <phoneticPr fontId="1"/>
  </si>
  <si>
    <t>金</t>
    <rPh sb="0" eb="1">
      <t>キン</t>
    </rPh>
    <phoneticPr fontId="1"/>
  </si>
  <si>
    <t>　次の実施日を希望します。</t>
    <rPh sb="1" eb="2">
      <t>ツギ</t>
    </rPh>
    <rPh sb="3" eb="6">
      <t>ジッシビ</t>
    </rPh>
    <rPh sb="7" eb="9">
      <t>キボウ</t>
    </rPh>
    <phoneticPr fontId="1"/>
  </si>
  <si>
    <t>〇〇市立〇〇小学校</t>
    <rPh sb="2" eb="4">
      <t>シリツ</t>
    </rPh>
    <rPh sb="6" eb="9">
      <t>ショウガッコウ</t>
    </rPh>
    <phoneticPr fontId="1"/>
  </si>
  <si>
    <t>会議室</t>
    <rPh sb="0" eb="3">
      <t>カイギシツ</t>
    </rPh>
    <phoneticPr fontId="1"/>
  </si>
  <si>
    <t>２年２組教室</t>
    <rPh sb="1" eb="2">
      <t>ネン</t>
    </rPh>
    <rPh sb="3" eb="4">
      <t>クミ</t>
    </rPh>
    <rPh sb="4" eb="6">
      <t>キョウシツ</t>
    </rPh>
    <phoneticPr fontId="1"/>
  </si>
  <si>
    <t>月・日</t>
    <rPh sb="0" eb="1">
      <t>ツキ</t>
    </rPh>
    <rPh sb="2" eb="3">
      <t>ヒ</t>
    </rPh>
    <phoneticPr fontId="1"/>
  </si>
  <si>
    <t>報告者</t>
    <rPh sb="0" eb="3">
      <t>ホウコクシャ</t>
    </rPh>
    <phoneticPr fontId="1"/>
  </si>
  <si>
    <t>内容</t>
    <rPh sb="0" eb="2">
      <t>ナイヨウ</t>
    </rPh>
    <phoneticPr fontId="1"/>
  </si>
  <si>
    <t>送り先</t>
    <rPh sb="0" eb="1">
      <t>オク</t>
    </rPh>
    <rPh sb="2" eb="3">
      <t>サキ</t>
    </rPh>
    <phoneticPr fontId="1"/>
  </si>
  <si>
    <t>（　　　　　　　　）学校　　氏名（　　　　　　　）</t>
    <phoneticPr fontId="1"/>
  </si>
  <si>
    <t>徳島県立総合教育センター教職員研修課　フレッシュ研修Ⅰ担当</t>
    <rPh sb="0" eb="2">
      <t>トクシマ</t>
    </rPh>
    <rPh sb="2" eb="4">
      <t>ケンリツ</t>
    </rPh>
    <rPh sb="4" eb="6">
      <t>ソウゴウ</t>
    </rPh>
    <rPh sb="6" eb="8">
      <t>キョウイク</t>
    </rPh>
    <rPh sb="12" eb="15">
      <t>キョウショクイン</t>
    </rPh>
    <rPh sb="15" eb="18">
      <t>ケンシュウカ</t>
    </rPh>
    <rPh sb="24" eb="26">
      <t>ケンシュウ</t>
    </rPh>
    <rPh sb="27" eb="29">
      <t>タントウ</t>
    </rPh>
    <phoneticPr fontId="1"/>
  </si>
  <si>
    <t>送付前のチェックリスト</t>
    <rPh sb="0" eb="3">
      <t>ソウフマエ</t>
    </rPh>
    <phoneticPr fontId="1"/>
  </si>
  <si>
    <t>●入力方法を確認し、間違いなく入力していますか。□</t>
    <rPh sb="1" eb="3">
      <t>ニュウリョク</t>
    </rPh>
    <rPh sb="3" eb="5">
      <t>ホウホウ</t>
    </rPh>
    <rPh sb="6" eb="8">
      <t>カクニン</t>
    </rPh>
    <rPh sb="10" eb="12">
      <t>マチガ</t>
    </rPh>
    <rPh sb="15" eb="17">
      <t>ニュウリョク</t>
    </rPh>
    <phoneticPr fontId="1"/>
  </si>
  <si>
    <t>備考</t>
    <rPh sb="0" eb="2">
      <t>ビコウ</t>
    </rPh>
    <phoneticPr fontId="1"/>
  </si>
  <si>
    <t>１．代表研究授業者</t>
    <rPh sb="2" eb="4">
      <t>ダイヒョウ</t>
    </rPh>
    <rPh sb="4" eb="6">
      <t>ケンキュウ</t>
    </rPh>
    <rPh sb="6" eb="8">
      <t>ジュギョウ</t>
    </rPh>
    <rPh sb="8" eb="9">
      <t>シャ</t>
    </rPh>
    <phoneticPr fontId="1"/>
  </si>
  <si>
    <r>
      <t xml:space="preserve">実施教科等
</t>
    </r>
    <r>
      <rPr>
        <sz val="9"/>
        <color theme="1"/>
        <rFont val="ＭＳ 明朝"/>
        <family val="1"/>
        <charset val="128"/>
      </rPr>
      <t>（小学校は記入しない）</t>
    </r>
    <rPh sb="0" eb="2">
      <t>ジッシ</t>
    </rPh>
    <rPh sb="2" eb="5">
      <t>キョウカトウ</t>
    </rPh>
    <rPh sb="7" eb="10">
      <t>ショウガッコウ</t>
    </rPh>
    <rPh sb="11" eb="13">
      <t>キニュウ</t>
    </rPh>
    <phoneticPr fontId="1"/>
  </si>
  <si>
    <r>
      <t>送付先　　</t>
    </r>
    <r>
      <rPr>
        <sz val="12"/>
        <color theme="1"/>
        <rFont val="ＭＳ 明朝"/>
        <family val="1"/>
        <charset val="128"/>
      </rPr>
      <t>fresh_1@mt.tokushima-ec.ed.jp</t>
    </r>
    <rPh sb="0" eb="3">
      <t>ソウフサキ</t>
    </rPh>
    <phoneticPr fontId="1"/>
  </si>
  <si>
    <t>※この用紙により、中学校・高等学校・中等教育学校の受講者は令和７年５月２３日（金）までに、
　小学校・特別支援学校の受講者は令和７年５月３０日（金）までにメールで報告すること。</t>
    <rPh sb="3" eb="5">
      <t>ヨウシ</t>
    </rPh>
    <rPh sb="9" eb="12">
      <t>チュウガッコウ</t>
    </rPh>
    <rPh sb="13" eb="17">
      <t>コウトウガッコウ</t>
    </rPh>
    <rPh sb="18" eb="24">
      <t>チュウトウキョウイクガッコウ</t>
    </rPh>
    <rPh sb="25" eb="28">
      <t>ジュコウシャ</t>
    </rPh>
    <rPh sb="29" eb="31">
      <t>レイワ</t>
    </rPh>
    <rPh sb="32" eb="33">
      <t>ネン</t>
    </rPh>
    <rPh sb="34" eb="35">
      <t>ガツ</t>
    </rPh>
    <rPh sb="37" eb="38">
      <t>ニチ</t>
    </rPh>
    <rPh sb="39" eb="40">
      <t>キン</t>
    </rPh>
    <rPh sb="47" eb="50">
      <t>ショウガッコウ</t>
    </rPh>
    <rPh sb="51" eb="57">
      <t>トクベツシエンガッコウ</t>
    </rPh>
    <rPh sb="58" eb="61">
      <t>ジュコウシャ</t>
    </rPh>
    <rPh sb="62" eb="64">
      <t>レイワ</t>
    </rPh>
    <rPh sb="65" eb="66">
      <t>ネン</t>
    </rPh>
    <rPh sb="67" eb="68">
      <t>ガツ</t>
    </rPh>
    <rPh sb="70" eb="71">
      <t>ニチ</t>
    </rPh>
    <rPh sb="72" eb="73">
      <t>キン</t>
    </rPh>
    <rPh sb="81" eb="83">
      <t>ホウコク</t>
    </rPh>
    <phoneticPr fontId="1"/>
  </si>
  <si>
    <t>校　種</t>
    <rPh sb="0" eb="1">
      <t>コウ</t>
    </rPh>
    <rPh sb="2" eb="3">
      <t>シュ</t>
    </rPh>
    <phoneticPr fontId="1"/>
  </si>
  <si>
    <t>班番号</t>
    <rPh sb="0" eb="1">
      <t>ハン</t>
    </rPh>
    <rPh sb="1" eb="3">
      <t>バンゴウ</t>
    </rPh>
    <phoneticPr fontId="1"/>
  </si>
  <si>
    <t>令和７年　　月　　日（　）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</si>
  <si>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令和７年度フレッシュ研修Ⅰ授業スキルアップ研修Ⅱ</t>
    <rPh sb="0" eb="2">
      <t>レイワ</t>
    </rPh>
    <rPh sb="3" eb="5">
      <t>ネンド</t>
    </rPh>
    <rPh sb="10" eb="12">
      <t>ケンシュウ</t>
    </rPh>
    <rPh sb="13" eb="15">
      <t>ジュギョウ</t>
    </rPh>
    <rPh sb="21" eb="23">
      <t>ケンシュウ</t>
    </rPh>
    <phoneticPr fontId="1"/>
  </si>
  <si>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</si>
  <si>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</si>
  <si>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高等学校</t>
    <rPh sb="0" eb="2">
      <t>コウトウ</t>
    </rPh>
    <rPh sb="2" eb="4">
      <t>ガッコウ</t>
    </rPh>
    <phoneticPr fontId="1"/>
  </si>
  <si>
    <t>特別支援学校</t>
    <rPh sb="0" eb="2">
      <t>トクベツ</t>
    </rPh>
    <rPh sb="2" eb="4">
      <t>シエン</t>
    </rPh>
    <rPh sb="4" eb="6">
      <t>ガッコウ</t>
    </rPh>
    <phoneticPr fontId="1"/>
  </si>
  <si>
    <t>令和７年　５月２０日（火）</t>
    <rPh sb="0" eb="2">
      <t>レイワ</t>
    </rPh>
    <rPh sb="3" eb="4">
      <t>ネン</t>
    </rPh>
    <rPh sb="6" eb="7">
      <t>ガツ</t>
    </rPh>
    <rPh sb="9" eb="10">
      <t>ニチ</t>
    </rPh>
    <rPh sb="11" eb="12">
      <t>カ</t>
    </rPh>
    <phoneticPr fontId="1"/>
  </si>
  <si>
    <t>板野　太郎</t>
    <rPh sb="0" eb="2">
      <t>イタノ</t>
    </rPh>
    <rPh sb="3" eb="5">
      <t>タロウ</t>
    </rPh>
    <phoneticPr fontId="1"/>
  </si>
  <si>
    <t>（　〇〇小　）学校　　氏名（　徳島　花子　）</t>
    <rPh sb="4" eb="5">
      <t>ショウ</t>
    </rPh>
    <rPh sb="15" eb="17">
      <t>トクシマ</t>
    </rPh>
    <rPh sb="18" eb="20">
      <t>ハナコ</t>
    </rPh>
    <phoneticPr fontId="1"/>
  </si>
  <si>
    <t>●関係するすべての学校の管理職・指導教員に確認はとっていますか。□</t>
    <rPh sb="1" eb="3">
      <t>カンケイ</t>
    </rPh>
    <rPh sb="9" eb="11">
      <t>ガッコウ</t>
    </rPh>
    <rPh sb="12" eb="15">
      <t>カンリショク</t>
    </rPh>
    <rPh sb="16" eb="18">
      <t>シドウ</t>
    </rPh>
    <rPh sb="18" eb="20">
      <t>キョウイン</t>
    </rPh>
    <rPh sb="21" eb="23">
      <t>カクニン</t>
    </rPh>
    <phoneticPr fontId="1"/>
  </si>
  <si>
    <t>●関係する全ての学校の管理職・指導教員に確認はとっていますか。□</t>
    <rPh sb="1" eb="3">
      <t>カンケイ</t>
    </rPh>
    <rPh sb="5" eb="6">
      <t>スベ</t>
    </rPh>
    <rPh sb="8" eb="10">
      <t>ガッコウ</t>
    </rPh>
    <rPh sb="11" eb="14">
      <t>カンリショク</t>
    </rPh>
    <rPh sb="15" eb="17">
      <t>シドウ</t>
    </rPh>
    <rPh sb="17" eb="19">
      <t>キョウイン</t>
    </rPh>
    <rPh sb="20" eb="22">
      <t>カクニン</t>
    </rPh>
    <phoneticPr fontId="1"/>
  </si>
  <si>
    <r>
      <t>※この用紙により、中学校・高等学校・中等教育学校の受講者は</t>
    </r>
    <r>
      <rPr>
        <sz val="12"/>
        <color theme="1"/>
        <rFont val="ＭＳ ゴシック"/>
        <family val="3"/>
        <charset val="128"/>
      </rPr>
      <t>令和７年５月２３日（金）</t>
    </r>
    <r>
      <rPr>
        <sz val="12"/>
        <color theme="1"/>
        <rFont val="ＭＳ 明朝"/>
        <family val="1"/>
        <charset val="128"/>
      </rPr>
      <t>までに、
　小学校・特別支援学校の受講者は</t>
    </r>
    <r>
      <rPr>
        <sz val="12"/>
        <color theme="1"/>
        <rFont val="ＭＳ ゴシック"/>
        <family val="3"/>
        <charset val="128"/>
      </rPr>
      <t>令和７年５月３０日（金）</t>
    </r>
    <r>
      <rPr>
        <sz val="12"/>
        <color theme="1"/>
        <rFont val="ＭＳ 明朝"/>
        <family val="1"/>
        <charset val="128"/>
      </rPr>
      <t>までにメールで報告すること。</t>
    </r>
    <rPh sb="3" eb="5">
      <t>ヨウシ</t>
    </rPh>
    <rPh sb="9" eb="12">
      <t>チュウガッコウ</t>
    </rPh>
    <rPh sb="13" eb="17">
      <t>コウトウガッコウ</t>
    </rPh>
    <rPh sb="18" eb="24">
      <t>チュウトウキョウイクガッコウ</t>
    </rPh>
    <rPh sb="25" eb="28">
      <t>ジュコウシャ</t>
    </rPh>
    <rPh sb="29" eb="31">
      <t>レイワ</t>
    </rPh>
    <rPh sb="32" eb="33">
      <t>ネン</t>
    </rPh>
    <rPh sb="34" eb="35">
      <t>ガツ</t>
    </rPh>
    <rPh sb="37" eb="38">
      <t>ニチ</t>
    </rPh>
    <rPh sb="39" eb="40">
      <t>キン</t>
    </rPh>
    <rPh sb="47" eb="50">
      <t>ショウガッコウ</t>
    </rPh>
    <rPh sb="51" eb="57">
      <t>トクベツシエンガッコウ</t>
    </rPh>
    <rPh sb="58" eb="61">
      <t>ジュコウシャ</t>
    </rPh>
    <rPh sb="62" eb="64">
      <t>レイワ</t>
    </rPh>
    <rPh sb="65" eb="66">
      <t>ネン</t>
    </rPh>
    <rPh sb="67" eb="68">
      <t>ガツ</t>
    </rPh>
    <rPh sb="70" eb="71">
      <t>ニチ</t>
    </rPh>
    <rPh sb="72" eb="73">
      <t>キン</t>
    </rPh>
    <rPh sb="81" eb="83">
      <t>ホウコク</t>
    </rPh>
    <phoneticPr fontId="1"/>
  </si>
  <si>
    <t>授業者</t>
    <rPh sb="0" eb="2">
      <t>ジュギョウ</t>
    </rPh>
    <rPh sb="2" eb="3">
      <t>シャ</t>
    </rPh>
    <phoneticPr fontId="1"/>
  </si>
  <si>
    <t>所属</t>
    <rPh sb="0" eb="2">
      <t>ショゾク</t>
    </rPh>
    <phoneticPr fontId="1"/>
  </si>
  <si>
    <t>月日</t>
    <rPh sb="0" eb="2">
      <t>ガッピ</t>
    </rPh>
    <phoneticPr fontId="1"/>
  </si>
  <si>
    <t>教科</t>
    <rPh sb="0" eb="2">
      <t>キョウカ</t>
    </rPh>
    <phoneticPr fontId="1"/>
  </si>
  <si>
    <t>）</t>
    <phoneticPr fontId="1"/>
  </si>
  <si>
    <t>:</t>
    <phoneticPr fontId="1"/>
  </si>
  <si>
    <t>～</t>
    <phoneticPr fontId="1"/>
  </si>
  <si>
    <t>場所</t>
    <rPh sb="0" eb="2">
      <t>バショ</t>
    </rPh>
    <phoneticPr fontId="1"/>
  </si>
  <si>
    <t>（</t>
    <phoneticPr fontId="1"/>
  </si>
  <si>
    <r>
      <t>送付先　　</t>
    </r>
    <r>
      <rPr>
        <sz val="12"/>
        <color theme="1"/>
        <rFont val="ＭＳ ゴシック"/>
        <family val="3"/>
        <charset val="128"/>
      </rPr>
      <t>fresh_1@mt.tokushima-ec.ed.jp</t>
    </r>
    <rPh sb="0" eb="3">
      <t>ソウフサキ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</si>
</sst>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1"/>
      <color theme="1"/>
      <name val="UD デジタル 教科書体 NP-R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UD デジタル 教科書体 NP-R"/>
      <family val="1"/>
      <charset val="128"/>
    </font>
    <font>
      <sz val="12"/>
      <color theme="1"/>
      <name val="UD デジタル 教科書体 NP-R"/>
      <family val="3"/>
      <charset val="128"/>
    </font>
    <font>
      <b/>
      <sz val="16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2" borderId="3" xfId="0" applyFont="1" applyFill="1" applyBorder="1">
      <alignment vertical="center"/>
    </xf>
    <xf numFmtId="0" fontId="2" fillId="0" borderId="3" xfId="0" applyFont="1" applyBorder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2" fillId="0" borderId="0" xfId="0" quotePrefix="1" applyFont="1" applyAlignment="1">
      <alignment horizontal="center" vertical="center"/>
    </xf>
    <xf numFmtId="0" fontId="2" fillId="0" borderId="7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7" xfId="0" quotePrefix="1" applyFont="1" applyBorder="1" applyAlignment="1">
      <alignment horizontal="center" vertical="center"/>
    </xf>
    <xf numFmtId="0" fontId="2" fillId="0" borderId="11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0" xfId="0" applyFont="1" applyAlignment="1">
      <alignment vertical="top"/>
    </xf>
    <xf numFmtId="0" fontId="7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13" xfId="0" applyBorder="1">
      <alignment vertical="center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28575</xdr:rowOff>
    </xdr:from>
    <xdr:to>
      <xdr:col>2</xdr:col>
      <xdr:colOff>142875</xdr:colOff>
      <xdr:row>1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65944C4-EE96-2BFE-9868-911073EEC7E0}"/>
            </a:ext>
          </a:extLst>
        </xdr:cNvPr>
        <xdr:cNvSpPr txBox="1"/>
      </xdr:nvSpPr>
      <xdr:spPr>
        <a:xfrm>
          <a:off x="38100" y="28575"/>
          <a:ext cx="971550" cy="352425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（様式Ｂ）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247650</xdr:colOff>
      <xdr:row>0</xdr:row>
      <xdr:rowOff>171450</xdr:rowOff>
    </xdr:from>
    <xdr:to>
      <xdr:col>24</xdr:col>
      <xdr:colOff>209550</xdr:colOff>
      <xdr:row>1</xdr:row>
      <xdr:rowOff>371475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A996C5F4-E353-4D9A-9A55-39781D37DA20}"/>
            </a:ext>
          </a:extLst>
        </xdr:cNvPr>
        <xdr:cNvSpPr/>
      </xdr:nvSpPr>
      <xdr:spPr>
        <a:xfrm>
          <a:off x="6486525" y="171450"/>
          <a:ext cx="1666875" cy="600075"/>
        </a:xfrm>
        <a:prstGeom prst="wedgeRectCallout">
          <a:avLst>
            <a:gd name="adj1" fmla="val -45347"/>
            <a:gd name="adj2" fmla="val 91015"/>
          </a:avLst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色の付いたセルのみ、</a:t>
          </a:r>
          <a:endParaRPr kumimoji="1" lang="en-US" altLang="ja-JP" sz="12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入力して下さい。</a:t>
          </a:r>
        </a:p>
      </xdr:txBody>
    </xdr:sp>
    <xdr:clientData/>
  </xdr:twoCellAnchor>
  <xdr:twoCellAnchor>
    <xdr:from>
      <xdr:col>9</xdr:col>
      <xdr:colOff>28575</xdr:colOff>
      <xdr:row>13</xdr:row>
      <xdr:rowOff>47625</xdr:rowOff>
    </xdr:from>
    <xdr:to>
      <xdr:col>23</xdr:col>
      <xdr:colOff>257175</xdr:colOff>
      <xdr:row>14</xdr:row>
      <xdr:rowOff>361950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C6EEDD99-A425-4410-8641-CD918B09E2C9}"/>
            </a:ext>
          </a:extLst>
        </xdr:cNvPr>
        <xdr:cNvSpPr/>
      </xdr:nvSpPr>
      <xdr:spPr>
        <a:xfrm>
          <a:off x="4743450" y="4314825"/>
          <a:ext cx="2771775" cy="600075"/>
        </a:xfrm>
        <a:prstGeom prst="wedgeRectCallout">
          <a:avLst>
            <a:gd name="adj1" fmla="val -67352"/>
            <a:gd name="adj2" fmla="val 57682"/>
          </a:avLst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「月」「日」「曜日」「時間」は、</a:t>
          </a:r>
          <a:endParaRPr kumimoji="1" lang="en-US" altLang="ja-JP" sz="12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プルダウンから選択してください。</a:t>
          </a:r>
        </a:p>
      </xdr:txBody>
    </xdr:sp>
    <xdr:clientData/>
  </xdr:twoCellAnchor>
  <xdr:twoCellAnchor>
    <xdr:from>
      <xdr:col>7</xdr:col>
      <xdr:colOff>400050</xdr:colOff>
      <xdr:row>30</xdr:row>
      <xdr:rowOff>0</xdr:rowOff>
    </xdr:from>
    <xdr:to>
      <xdr:col>14</xdr:col>
      <xdr:colOff>276225</xdr:colOff>
      <xdr:row>31</xdr:row>
      <xdr:rowOff>133350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849478EC-ABED-4337-AB7E-D85881B61AC3}"/>
            </a:ext>
          </a:extLst>
        </xdr:cNvPr>
        <xdr:cNvSpPr/>
      </xdr:nvSpPr>
      <xdr:spPr>
        <a:xfrm>
          <a:off x="4352925" y="9829800"/>
          <a:ext cx="2638425" cy="933450"/>
        </a:xfrm>
        <a:prstGeom prst="wedgeRectCallout">
          <a:avLst>
            <a:gd name="adj1" fmla="val 239"/>
            <a:gd name="adj2" fmla="val -104041"/>
          </a:avLst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600">
              <a:latin typeface="BIZ UDゴシック" panose="020B0400000000000000" pitchFamily="49" charset="-128"/>
              <a:ea typeface="BIZ UDゴシック" panose="020B0400000000000000" pitchFamily="49" charset="-128"/>
            </a:rPr>
            <a:t>研究授業の終了時間と研究協議の開始時刻との間は</a:t>
          </a:r>
          <a:endParaRPr kumimoji="1" lang="en-US" altLang="ja-JP" sz="16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600">
              <a:latin typeface="BIZ UDゴシック" panose="020B0400000000000000" pitchFamily="49" charset="-128"/>
              <a:ea typeface="BIZ UDゴシック" panose="020B0400000000000000" pitchFamily="49" charset="-128"/>
            </a:rPr>
            <a:t>３０分以内にする</a:t>
          </a:r>
        </a:p>
      </xdr:txBody>
    </xdr:sp>
    <xdr:clientData/>
  </xdr:twoCellAnchor>
  <xdr:twoCellAnchor>
    <xdr:from>
      <xdr:col>6</xdr:col>
      <xdr:colOff>1409700</xdr:colOff>
      <xdr:row>27</xdr:row>
      <xdr:rowOff>361950</xdr:rowOff>
    </xdr:from>
    <xdr:to>
      <xdr:col>11</xdr:col>
      <xdr:colOff>19050</xdr:colOff>
      <xdr:row>29</xdr:row>
      <xdr:rowOff>38100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020675EC-CD6E-9F18-A395-EE27092D9BFE}"/>
            </a:ext>
          </a:extLst>
        </xdr:cNvPr>
        <xdr:cNvSpPr/>
      </xdr:nvSpPr>
      <xdr:spPr>
        <a:xfrm>
          <a:off x="3933825" y="9191625"/>
          <a:ext cx="1562100" cy="438150"/>
        </a:xfrm>
        <a:prstGeom prst="roundRect">
          <a:avLst/>
        </a:prstGeom>
        <a:noFill/>
        <a:ln w="3810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247650</xdr:colOff>
      <xdr:row>26</xdr:row>
      <xdr:rowOff>257175</xdr:rowOff>
    </xdr:from>
    <xdr:to>
      <xdr:col>15</xdr:col>
      <xdr:colOff>0</xdr:colOff>
      <xdr:row>28</xdr:row>
      <xdr:rowOff>28575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8FB93E66-C3E4-4FD2-829C-DADD612A1870}"/>
            </a:ext>
          </a:extLst>
        </xdr:cNvPr>
        <xdr:cNvSpPr/>
      </xdr:nvSpPr>
      <xdr:spPr>
        <a:xfrm>
          <a:off x="5438775" y="8801100"/>
          <a:ext cx="1562100" cy="438150"/>
        </a:xfrm>
        <a:prstGeom prst="roundRect">
          <a:avLst/>
        </a:prstGeom>
        <a:noFill/>
        <a:ln w="3810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19049</xdr:colOff>
      <xdr:row>30</xdr:row>
      <xdr:rowOff>85725</xdr:rowOff>
    </xdr:from>
    <xdr:to>
      <xdr:col>7</xdr:col>
      <xdr:colOff>123824</xdr:colOff>
      <xdr:row>30</xdr:row>
      <xdr:rowOff>561975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88F070F5-DE01-487F-B568-D35D4070E1CE}"/>
            </a:ext>
          </a:extLst>
        </xdr:cNvPr>
        <xdr:cNvSpPr/>
      </xdr:nvSpPr>
      <xdr:spPr>
        <a:xfrm>
          <a:off x="1133474" y="9915525"/>
          <a:ext cx="2943225" cy="476250"/>
        </a:xfrm>
        <a:prstGeom prst="wedgeRectCallout">
          <a:avLst>
            <a:gd name="adj1" fmla="val -34078"/>
            <a:gd name="adj2" fmla="val -118999"/>
          </a:avLst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400">
              <a:latin typeface="BIZ UDゴシック" panose="020B0400000000000000" pitchFamily="49" charset="-128"/>
              <a:ea typeface="BIZ UDゴシック" panose="020B0400000000000000" pitchFamily="49" charset="-128"/>
            </a:rPr>
            <a:t>研究協議は１時間程度設定する</a:t>
          </a:r>
        </a:p>
      </xdr:txBody>
    </xdr:sp>
    <xdr:clientData/>
  </xdr:twoCellAnchor>
  <xdr:twoCellAnchor>
    <xdr:from>
      <xdr:col>11</xdr:col>
      <xdr:colOff>57150</xdr:colOff>
      <xdr:row>31</xdr:row>
      <xdr:rowOff>171450</xdr:rowOff>
    </xdr:from>
    <xdr:to>
      <xdr:col>23</xdr:col>
      <xdr:colOff>76200</xdr:colOff>
      <xdr:row>34</xdr:row>
      <xdr:rowOff>47625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92A7F8C9-D1B6-4D7E-A035-DBCFC12978D4}"/>
            </a:ext>
          </a:extLst>
        </xdr:cNvPr>
        <xdr:cNvSpPr/>
      </xdr:nvSpPr>
      <xdr:spPr>
        <a:xfrm>
          <a:off x="5534025" y="10801350"/>
          <a:ext cx="1800225" cy="619125"/>
        </a:xfrm>
        <a:prstGeom prst="wedgeRectCallout">
          <a:avLst>
            <a:gd name="adj1" fmla="val -74564"/>
            <a:gd name="adj2" fmla="val 5815"/>
          </a:avLst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400">
              <a:latin typeface="BIZ UDゴシック" panose="020B0400000000000000" pitchFamily="49" charset="-128"/>
              <a:ea typeface="BIZ UDゴシック" panose="020B0400000000000000" pitchFamily="49" charset="-128"/>
            </a:rPr>
            <a:t>送付前にチェック</a:t>
          </a:r>
          <a:endParaRPr kumimoji="1" lang="en-US" altLang="ja-JP" sz="14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400">
              <a:latin typeface="BIZ UDゴシック" panose="020B0400000000000000" pitchFamily="49" charset="-128"/>
              <a:ea typeface="BIZ UDゴシック" panose="020B0400000000000000" pitchFamily="49" charset="-128"/>
            </a:rPr>
            <a:t>すること□→■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D1EDA-0F10-4FC0-920D-FF65DC388D7F}">
  <dimension ref="A2:W50"/>
  <sheetViews>
    <sheetView tabSelected="1" topLeftCell="A11" zoomScaleNormal="100" zoomScaleSheetLayoutView="100" workbookViewId="0">
      <selection activeCell="J27" sqref="J27"/>
    </sheetView>
  </sheetViews>
  <sheetFormatPr defaultColWidth="9" defaultRowHeight="30" customHeight="1" x14ac:dyDescent="0.4"/>
  <cols>
    <col min="1" max="1" width="9.25" style="1" bestFit="1" customWidth="1"/>
    <col min="2" max="2" width="2.125" style="1" customWidth="1"/>
    <col min="3" max="3" width="3.25" style="1" customWidth="1"/>
    <col min="4" max="5" width="6.125" style="1" customWidth="1"/>
    <col min="6" max="6" width="6.25" style="1" customWidth="1"/>
    <col min="7" max="7" width="18.75" style="1" customWidth="1"/>
    <col min="8" max="8" width="6.25" style="1" customWidth="1"/>
    <col min="9" max="9" width="3.75" style="1" customWidth="1"/>
    <col min="10" max="10" width="6.25" style="1" customWidth="1"/>
    <col min="11" max="11" width="3.75" style="1" customWidth="1"/>
    <col min="12" max="12" width="6.25" style="1" customWidth="1"/>
    <col min="13" max="13" width="3.75" style="1" customWidth="1"/>
    <col min="14" max="14" width="6.25" style="1" customWidth="1"/>
    <col min="15" max="15" width="3.75" style="1" customWidth="1"/>
    <col min="16" max="16" width="0" style="1" hidden="1" customWidth="1"/>
    <col min="17" max="21" width="6.25" style="2" hidden="1" customWidth="1"/>
    <col min="22" max="22" width="0" style="1" hidden="1" customWidth="1"/>
    <col min="23" max="23" width="3.375" style="1" customWidth="1"/>
    <col min="24" max="16384" width="9" style="1"/>
  </cols>
  <sheetData>
    <row r="2" spans="1:23" ht="31.5" customHeight="1" x14ac:dyDescent="0.4">
      <c r="A2" s="59" t="s">
        <v>57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</row>
    <row r="3" spans="1:23" ht="31.5" customHeight="1" x14ac:dyDescent="0.4">
      <c r="A3" s="59" t="s">
        <v>0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</row>
    <row r="4" spans="1:23" ht="9.75" customHeight="1" x14ac:dyDescent="0.4"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1:23" ht="25.5" customHeight="1" x14ac:dyDescent="0.4">
      <c r="A5" s="21" t="s">
        <v>41</v>
      </c>
      <c r="B5" s="55" t="s">
        <v>56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6"/>
    </row>
    <row r="6" spans="1:23" ht="25.5" customHeight="1" x14ac:dyDescent="0.4">
      <c r="A6" s="22" t="s">
        <v>44</v>
      </c>
      <c r="B6" s="46" t="s">
        <v>46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5"/>
    </row>
    <row r="7" spans="1:23" ht="25.5" customHeight="1" x14ac:dyDescent="0.4">
      <c r="A7" s="23" t="s">
        <v>42</v>
      </c>
      <c r="B7" s="57" t="s">
        <v>45</v>
      </c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8"/>
    </row>
    <row r="8" spans="1:23" ht="30" customHeight="1" x14ac:dyDescent="0.4">
      <c r="A8" s="35" t="s">
        <v>43</v>
      </c>
      <c r="C8" s="38" t="s">
        <v>37</v>
      </c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W8" s="16"/>
    </row>
    <row r="9" spans="1:23" ht="6.75" customHeight="1" x14ac:dyDescent="0.4">
      <c r="A9" s="36"/>
      <c r="C9" s="24"/>
      <c r="D9" s="24"/>
      <c r="E9" s="24"/>
      <c r="F9" s="25"/>
      <c r="G9" s="24"/>
      <c r="H9" s="24"/>
      <c r="I9" s="24"/>
      <c r="J9" s="24"/>
      <c r="K9" s="24"/>
      <c r="L9" s="24"/>
      <c r="M9" s="24"/>
      <c r="N9" s="24"/>
      <c r="O9" s="24"/>
      <c r="W9" s="16"/>
    </row>
    <row r="10" spans="1:23" ht="30" customHeight="1" x14ac:dyDescent="0.4">
      <c r="A10" s="36"/>
      <c r="C10" s="38" t="s">
        <v>54</v>
      </c>
      <c r="D10" s="38"/>
      <c r="E10" s="49"/>
      <c r="F10" s="50"/>
      <c r="G10" s="51"/>
      <c r="H10" s="26"/>
      <c r="I10" s="39" t="s">
        <v>55</v>
      </c>
      <c r="J10" s="39"/>
      <c r="K10" s="49"/>
      <c r="L10" s="51"/>
      <c r="M10" s="26"/>
      <c r="N10" s="26"/>
      <c r="O10" s="26"/>
      <c r="W10" s="16"/>
    </row>
    <row r="11" spans="1:23" ht="30" customHeight="1" x14ac:dyDescent="0.4">
      <c r="A11" s="36"/>
      <c r="C11" s="1" t="s">
        <v>50</v>
      </c>
      <c r="W11" s="16"/>
    </row>
    <row r="12" spans="1:23" ht="30" customHeight="1" x14ac:dyDescent="0.4">
      <c r="A12" s="36"/>
      <c r="D12" s="53" t="s">
        <v>12</v>
      </c>
      <c r="E12" s="53"/>
      <c r="F12" s="53"/>
      <c r="G12" s="52"/>
      <c r="H12" s="52"/>
      <c r="I12" s="52"/>
      <c r="J12" s="52"/>
      <c r="K12" s="52"/>
      <c r="L12" s="52"/>
      <c r="M12" s="52"/>
      <c r="N12" s="52"/>
      <c r="O12" s="52"/>
      <c r="W12" s="16"/>
    </row>
    <row r="13" spans="1:23" ht="30" customHeight="1" x14ac:dyDescent="0.4">
      <c r="A13" s="36"/>
      <c r="D13" s="53" t="s">
        <v>11</v>
      </c>
      <c r="E13" s="53"/>
      <c r="F13" s="53"/>
      <c r="G13" s="52"/>
      <c r="H13" s="52"/>
      <c r="I13" s="52"/>
      <c r="J13" s="52"/>
      <c r="K13" s="52"/>
      <c r="L13" s="52"/>
      <c r="M13" s="52"/>
      <c r="N13" s="52"/>
      <c r="O13" s="52"/>
      <c r="W13" s="16"/>
    </row>
    <row r="14" spans="1:23" ht="30" customHeight="1" x14ac:dyDescent="0.4">
      <c r="A14" s="36"/>
      <c r="D14" s="54" t="s">
        <v>51</v>
      </c>
      <c r="E14" s="54"/>
      <c r="F14" s="53"/>
      <c r="G14" s="52"/>
      <c r="H14" s="52"/>
      <c r="I14" s="52"/>
      <c r="J14" s="52"/>
      <c r="K14" s="52"/>
      <c r="L14" s="52"/>
      <c r="M14" s="52"/>
      <c r="N14" s="52"/>
      <c r="O14" s="52"/>
      <c r="W14" s="16"/>
    </row>
    <row r="15" spans="1:23" ht="22.5" customHeight="1" x14ac:dyDescent="0.4">
      <c r="A15" s="36"/>
      <c r="D15" s="2"/>
      <c r="E15" s="2"/>
      <c r="F15" s="2"/>
      <c r="G15" s="18"/>
      <c r="W15" s="16"/>
    </row>
    <row r="16" spans="1:23" ht="30" customHeight="1" x14ac:dyDescent="0.4">
      <c r="A16" s="36"/>
      <c r="C16" s="1" t="s">
        <v>1</v>
      </c>
      <c r="W16" s="16"/>
    </row>
    <row r="17" spans="1:23" ht="30" customHeight="1" x14ac:dyDescent="0.4">
      <c r="A17" s="36"/>
      <c r="D17" s="40" t="s">
        <v>8</v>
      </c>
      <c r="E17" s="41"/>
      <c r="F17" s="44" t="s">
        <v>29</v>
      </c>
      <c r="G17" s="46"/>
      <c r="H17" s="3"/>
      <c r="I17" s="4" t="s">
        <v>26</v>
      </c>
      <c r="J17" s="3"/>
      <c r="K17" s="4" t="s">
        <v>27</v>
      </c>
      <c r="L17" s="3"/>
      <c r="M17" s="47" t="s">
        <v>28</v>
      </c>
      <c r="N17" s="47"/>
      <c r="O17" s="48"/>
      <c r="W17" s="16"/>
    </row>
    <row r="18" spans="1:23" ht="21.75" customHeight="1" x14ac:dyDescent="0.4">
      <c r="A18" s="36"/>
      <c r="D18" s="42"/>
      <c r="E18" s="43"/>
      <c r="F18" s="53" t="s">
        <v>13</v>
      </c>
      <c r="G18" s="53"/>
      <c r="H18" s="44" t="s">
        <v>6</v>
      </c>
      <c r="I18" s="46"/>
      <c r="J18" s="46"/>
      <c r="K18" s="45"/>
      <c r="L18" s="44" t="s">
        <v>7</v>
      </c>
      <c r="M18" s="46"/>
      <c r="N18" s="46"/>
      <c r="O18" s="45"/>
      <c r="Q18" s="2" t="s">
        <v>30</v>
      </c>
      <c r="R18" s="2" t="s">
        <v>31</v>
      </c>
      <c r="S18" s="2" t="s">
        <v>28</v>
      </c>
      <c r="T18" s="2" t="s">
        <v>4</v>
      </c>
      <c r="U18" s="2" t="s">
        <v>5</v>
      </c>
      <c r="W18" s="16"/>
    </row>
    <row r="19" spans="1:23" ht="30" customHeight="1" x14ac:dyDescent="0.4">
      <c r="A19" s="36"/>
      <c r="D19" s="44" t="s">
        <v>2</v>
      </c>
      <c r="E19" s="45"/>
      <c r="F19" s="60"/>
      <c r="G19" s="61"/>
      <c r="H19" s="5"/>
      <c r="I19" s="7" t="s">
        <v>4</v>
      </c>
      <c r="J19" s="6"/>
      <c r="K19" s="10" t="s">
        <v>5</v>
      </c>
      <c r="L19" s="5"/>
      <c r="M19" s="7" t="s">
        <v>4</v>
      </c>
      <c r="N19" s="6"/>
      <c r="O19" s="10" t="s">
        <v>5</v>
      </c>
      <c r="Q19" s="2">
        <v>4</v>
      </c>
      <c r="R19" s="2">
        <v>1</v>
      </c>
      <c r="S19" s="2" t="s">
        <v>32</v>
      </c>
      <c r="T19" s="2">
        <v>8</v>
      </c>
      <c r="U19" s="12" t="s">
        <v>14</v>
      </c>
      <c r="W19" s="16"/>
    </row>
    <row r="20" spans="1:23" ht="30" customHeight="1" x14ac:dyDescent="0.4">
      <c r="A20" s="36"/>
      <c r="D20" s="44" t="s">
        <v>3</v>
      </c>
      <c r="E20" s="45"/>
      <c r="F20" s="52"/>
      <c r="G20" s="52"/>
      <c r="H20" s="5"/>
      <c r="I20" s="7" t="s">
        <v>4</v>
      </c>
      <c r="J20" s="6"/>
      <c r="K20" s="10" t="s">
        <v>5</v>
      </c>
      <c r="L20" s="5"/>
      <c r="M20" s="7" t="s">
        <v>4</v>
      </c>
      <c r="N20" s="6"/>
      <c r="O20" s="10" t="s">
        <v>5</v>
      </c>
      <c r="Q20" s="2">
        <v>5</v>
      </c>
      <c r="R20" s="2">
        <v>2</v>
      </c>
      <c r="S20" s="2" t="s">
        <v>33</v>
      </c>
      <c r="T20" s="2">
        <v>9</v>
      </c>
      <c r="U20" s="12" t="s">
        <v>15</v>
      </c>
      <c r="W20" s="16"/>
    </row>
    <row r="21" spans="1:23" ht="15" customHeight="1" x14ac:dyDescent="0.4">
      <c r="A21" s="36"/>
      <c r="F21" s="2"/>
      <c r="G21" s="2"/>
      <c r="Q21" s="2">
        <v>6</v>
      </c>
      <c r="R21" s="2">
        <v>3</v>
      </c>
      <c r="S21" s="2" t="s">
        <v>34</v>
      </c>
      <c r="T21" s="2">
        <v>10</v>
      </c>
      <c r="U21" s="12" t="s">
        <v>16</v>
      </c>
      <c r="W21" s="16"/>
    </row>
    <row r="22" spans="1:23" ht="30" customHeight="1" x14ac:dyDescent="0.4">
      <c r="A22" s="36"/>
      <c r="D22" s="40" t="s">
        <v>9</v>
      </c>
      <c r="E22" s="41"/>
      <c r="F22" s="44" t="s">
        <v>29</v>
      </c>
      <c r="G22" s="46"/>
      <c r="H22" s="3"/>
      <c r="I22" s="4" t="s">
        <v>26</v>
      </c>
      <c r="J22" s="3"/>
      <c r="K22" s="4" t="s">
        <v>27</v>
      </c>
      <c r="L22" s="3"/>
      <c r="M22" s="47" t="s">
        <v>28</v>
      </c>
      <c r="N22" s="47"/>
      <c r="O22" s="48"/>
      <c r="Q22" s="2">
        <v>7</v>
      </c>
      <c r="R22" s="2">
        <v>4</v>
      </c>
      <c r="S22" s="2" t="s">
        <v>35</v>
      </c>
      <c r="T22" s="2">
        <v>11</v>
      </c>
      <c r="U22" s="12" t="s">
        <v>17</v>
      </c>
      <c r="W22" s="16"/>
    </row>
    <row r="23" spans="1:23" ht="22.5" customHeight="1" x14ac:dyDescent="0.4">
      <c r="A23" s="36"/>
      <c r="D23" s="42"/>
      <c r="E23" s="43"/>
      <c r="F23" s="53" t="s">
        <v>13</v>
      </c>
      <c r="G23" s="53"/>
      <c r="H23" s="53" t="s">
        <v>6</v>
      </c>
      <c r="I23" s="53"/>
      <c r="J23" s="53"/>
      <c r="K23" s="53"/>
      <c r="L23" s="53" t="s">
        <v>7</v>
      </c>
      <c r="M23" s="53"/>
      <c r="N23" s="53"/>
      <c r="O23" s="53"/>
      <c r="Q23" s="2">
        <v>8</v>
      </c>
      <c r="R23" s="2">
        <v>5</v>
      </c>
      <c r="S23" s="2" t="s">
        <v>36</v>
      </c>
      <c r="T23" s="2">
        <v>12</v>
      </c>
      <c r="U23" s="12" t="s">
        <v>18</v>
      </c>
      <c r="W23" s="16"/>
    </row>
    <row r="24" spans="1:23" ht="30" customHeight="1" x14ac:dyDescent="0.4">
      <c r="A24" s="36"/>
      <c r="D24" s="44" t="s">
        <v>2</v>
      </c>
      <c r="E24" s="45"/>
      <c r="F24" s="52"/>
      <c r="G24" s="52"/>
      <c r="H24" s="5"/>
      <c r="I24" s="7" t="s">
        <v>4</v>
      </c>
      <c r="J24" s="6"/>
      <c r="K24" s="10" t="s">
        <v>5</v>
      </c>
      <c r="L24" s="5"/>
      <c r="M24" s="7" t="s">
        <v>4</v>
      </c>
      <c r="N24" s="6"/>
      <c r="O24" s="10" t="s">
        <v>5</v>
      </c>
      <c r="Q24" s="2">
        <v>9</v>
      </c>
      <c r="R24" s="2">
        <v>6</v>
      </c>
      <c r="T24" s="2">
        <v>13</v>
      </c>
      <c r="U24" s="12" t="s">
        <v>19</v>
      </c>
      <c r="W24" s="16"/>
    </row>
    <row r="25" spans="1:23" ht="30" customHeight="1" x14ac:dyDescent="0.4">
      <c r="A25" s="36"/>
      <c r="D25" s="44" t="s">
        <v>3</v>
      </c>
      <c r="E25" s="45"/>
      <c r="F25" s="52"/>
      <c r="G25" s="52"/>
      <c r="H25" s="5"/>
      <c r="I25" s="7" t="s">
        <v>4</v>
      </c>
      <c r="J25" s="6"/>
      <c r="K25" s="10" t="s">
        <v>5</v>
      </c>
      <c r="L25" s="5"/>
      <c r="M25" s="7" t="s">
        <v>4</v>
      </c>
      <c r="N25" s="6"/>
      <c r="O25" s="10" t="s">
        <v>5</v>
      </c>
      <c r="Q25" s="2">
        <v>10</v>
      </c>
      <c r="R25" s="2">
        <v>7</v>
      </c>
      <c r="T25" s="2">
        <v>14</v>
      </c>
      <c r="U25" s="12" t="s">
        <v>20</v>
      </c>
      <c r="W25" s="16"/>
    </row>
    <row r="26" spans="1:23" ht="15" customHeight="1" x14ac:dyDescent="0.4">
      <c r="A26" s="36"/>
      <c r="F26" s="2"/>
      <c r="G26" s="2"/>
      <c r="Q26" s="2">
        <v>11</v>
      </c>
      <c r="R26" s="2">
        <v>8</v>
      </c>
      <c r="T26" s="2">
        <v>15</v>
      </c>
      <c r="U26" s="12" t="s">
        <v>21</v>
      </c>
      <c r="W26" s="16"/>
    </row>
    <row r="27" spans="1:23" ht="30" customHeight="1" x14ac:dyDescent="0.4">
      <c r="A27" s="36"/>
      <c r="D27" s="40" t="s">
        <v>10</v>
      </c>
      <c r="E27" s="41"/>
      <c r="F27" s="44" t="s">
        <v>29</v>
      </c>
      <c r="G27" s="46"/>
      <c r="H27" s="3"/>
      <c r="I27" s="4" t="s">
        <v>26</v>
      </c>
      <c r="J27" s="3"/>
      <c r="K27" s="4" t="s">
        <v>27</v>
      </c>
      <c r="L27" s="3"/>
      <c r="M27" s="47" t="s">
        <v>28</v>
      </c>
      <c r="N27" s="47"/>
      <c r="O27" s="48"/>
      <c r="Q27" s="2">
        <v>12</v>
      </c>
      <c r="R27" s="2">
        <v>9</v>
      </c>
      <c r="T27" s="2">
        <v>16</v>
      </c>
      <c r="U27" s="12" t="s">
        <v>22</v>
      </c>
      <c r="W27" s="16"/>
    </row>
    <row r="28" spans="1:23" ht="22.5" customHeight="1" x14ac:dyDescent="0.4">
      <c r="A28" s="36"/>
      <c r="D28" s="42"/>
      <c r="E28" s="43"/>
      <c r="F28" s="53" t="s">
        <v>13</v>
      </c>
      <c r="G28" s="53"/>
      <c r="H28" s="53" t="s">
        <v>6</v>
      </c>
      <c r="I28" s="53"/>
      <c r="J28" s="53"/>
      <c r="K28" s="53"/>
      <c r="L28" s="53" t="s">
        <v>7</v>
      </c>
      <c r="M28" s="53"/>
      <c r="N28" s="53"/>
      <c r="O28" s="53"/>
      <c r="R28" s="2">
        <v>10</v>
      </c>
      <c r="T28" s="2">
        <v>17</v>
      </c>
      <c r="U28" s="12" t="s">
        <v>23</v>
      </c>
      <c r="W28" s="16"/>
    </row>
    <row r="29" spans="1:23" ht="30" customHeight="1" x14ac:dyDescent="0.4">
      <c r="A29" s="36"/>
      <c r="D29" s="44" t="s">
        <v>2</v>
      </c>
      <c r="E29" s="45"/>
      <c r="F29" s="52"/>
      <c r="G29" s="52"/>
      <c r="H29" s="5"/>
      <c r="I29" s="7" t="s">
        <v>4</v>
      </c>
      <c r="J29" s="6"/>
      <c r="K29" s="10" t="s">
        <v>5</v>
      </c>
      <c r="L29" s="5"/>
      <c r="M29" s="7" t="s">
        <v>4</v>
      </c>
      <c r="N29" s="6"/>
      <c r="O29" s="10" t="s">
        <v>5</v>
      </c>
      <c r="R29" s="2">
        <v>11</v>
      </c>
      <c r="U29" s="12" t="s">
        <v>24</v>
      </c>
      <c r="W29" s="16"/>
    </row>
    <row r="30" spans="1:23" ht="30" customHeight="1" x14ac:dyDescent="0.4">
      <c r="A30" s="36"/>
      <c r="D30" s="44" t="s">
        <v>3</v>
      </c>
      <c r="E30" s="45"/>
      <c r="F30" s="52"/>
      <c r="G30" s="52"/>
      <c r="H30" s="5"/>
      <c r="I30" s="7" t="s">
        <v>4</v>
      </c>
      <c r="J30" s="6"/>
      <c r="K30" s="10" t="s">
        <v>5</v>
      </c>
      <c r="L30" s="5"/>
      <c r="M30" s="7" t="s">
        <v>4</v>
      </c>
      <c r="N30" s="6"/>
      <c r="O30" s="10" t="s">
        <v>5</v>
      </c>
      <c r="R30" s="2">
        <v>12</v>
      </c>
      <c r="U30" s="12" t="s">
        <v>25</v>
      </c>
      <c r="W30" s="16"/>
    </row>
    <row r="31" spans="1:23" ht="15" customHeight="1" x14ac:dyDescent="0.4">
      <c r="A31" s="37"/>
      <c r="B31" s="13"/>
      <c r="C31" s="13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3"/>
      <c r="Q31" s="14"/>
      <c r="R31" s="14"/>
      <c r="S31" s="14"/>
      <c r="T31" s="14"/>
      <c r="U31" s="15"/>
      <c r="V31" s="13"/>
      <c r="W31" s="17"/>
    </row>
    <row r="32" spans="1:23" ht="63" customHeight="1" x14ac:dyDescent="0.4">
      <c r="A32" s="8" t="s">
        <v>49</v>
      </c>
      <c r="B32" s="31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3"/>
    </row>
    <row r="33" spans="1:23" s="11" customFormat="1" ht="18.75" x14ac:dyDescent="0.4">
      <c r="A33" s="24" t="s">
        <v>47</v>
      </c>
      <c r="B33" s="24"/>
      <c r="C33" s="24"/>
      <c r="D33" s="24"/>
      <c r="E33" s="24"/>
      <c r="F33" s="24"/>
      <c r="G33" s="24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</row>
    <row r="34" spans="1:23" s="11" customFormat="1" ht="18.75" x14ac:dyDescent="0.4">
      <c r="A34" s="24" t="s">
        <v>66</v>
      </c>
      <c r="B34" s="24"/>
      <c r="C34" s="24"/>
      <c r="D34" s="24"/>
      <c r="E34" s="24"/>
      <c r="F34" s="24"/>
      <c r="G34" s="24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</row>
    <row r="35" spans="1:23" s="11" customFormat="1" ht="18.75" x14ac:dyDescent="0.4">
      <c r="A35" s="24" t="s">
        <v>48</v>
      </c>
      <c r="B35" s="24"/>
      <c r="C35" s="24"/>
      <c r="D35" s="24"/>
      <c r="E35" s="24"/>
      <c r="F35" s="24"/>
      <c r="G35" s="24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</row>
    <row r="36" spans="1:23" s="11" customFormat="1" ht="50.25" customHeight="1" x14ac:dyDescent="0.4">
      <c r="A36" s="34" t="s">
        <v>67</v>
      </c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</row>
    <row r="37" spans="1:23" s="11" customFormat="1" ht="19.5" x14ac:dyDescent="0.4">
      <c r="A37" s="19" t="s">
        <v>77</v>
      </c>
      <c r="B37" s="19"/>
      <c r="C37" s="19"/>
      <c r="D37" s="19"/>
      <c r="E37" s="19"/>
      <c r="F37" s="19"/>
      <c r="G37" s="19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</row>
    <row r="38" spans="1:23" ht="30" customHeight="1" x14ac:dyDescent="0.4">
      <c r="R38" s="2">
        <v>19</v>
      </c>
    </row>
    <row r="39" spans="1:23" ht="30" customHeight="1" x14ac:dyDescent="0.4">
      <c r="R39" s="2">
        <v>20</v>
      </c>
    </row>
    <row r="40" spans="1:23" ht="30" customHeight="1" x14ac:dyDescent="0.4">
      <c r="R40" s="2">
        <v>21</v>
      </c>
    </row>
    <row r="41" spans="1:23" ht="30" customHeight="1" x14ac:dyDescent="0.4">
      <c r="R41" s="2">
        <v>22</v>
      </c>
    </row>
    <row r="42" spans="1:23" ht="30" customHeight="1" x14ac:dyDescent="0.4">
      <c r="R42" s="2">
        <v>23</v>
      </c>
    </row>
    <row r="43" spans="1:23" ht="30" customHeight="1" x14ac:dyDescent="0.4">
      <c r="R43" s="2">
        <v>24</v>
      </c>
    </row>
    <row r="44" spans="1:23" ht="30" customHeight="1" x14ac:dyDescent="0.4">
      <c r="R44" s="2">
        <v>25</v>
      </c>
    </row>
    <row r="45" spans="1:23" ht="30" customHeight="1" x14ac:dyDescent="0.4">
      <c r="R45" s="2">
        <v>26</v>
      </c>
    </row>
    <row r="46" spans="1:23" ht="30" customHeight="1" x14ac:dyDescent="0.4">
      <c r="R46" s="2">
        <v>27</v>
      </c>
    </row>
    <row r="47" spans="1:23" ht="30" customHeight="1" x14ac:dyDescent="0.4">
      <c r="R47" s="2">
        <v>28</v>
      </c>
    </row>
    <row r="48" spans="1:23" ht="30" customHeight="1" x14ac:dyDescent="0.4">
      <c r="R48" s="2">
        <v>29</v>
      </c>
    </row>
    <row r="49" spans="18:18" ht="30" customHeight="1" x14ac:dyDescent="0.4">
      <c r="R49" s="2">
        <v>30</v>
      </c>
    </row>
    <row r="50" spans="18:18" ht="30" customHeight="1" x14ac:dyDescent="0.4">
      <c r="R50" s="2">
        <v>31</v>
      </c>
    </row>
  </sheetData>
  <mergeCells count="49">
    <mergeCell ref="F19:G19"/>
    <mergeCell ref="F20:G20"/>
    <mergeCell ref="G14:O14"/>
    <mergeCell ref="H18:K18"/>
    <mergeCell ref="L18:O18"/>
    <mergeCell ref="F17:G17"/>
    <mergeCell ref="M17:O17"/>
    <mergeCell ref="C8:O8"/>
    <mergeCell ref="G12:O12"/>
    <mergeCell ref="G13:O13"/>
    <mergeCell ref="D12:F12"/>
    <mergeCell ref="D13:F13"/>
    <mergeCell ref="B5:W5"/>
    <mergeCell ref="B6:W6"/>
    <mergeCell ref="B7:W7"/>
    <mergeCell ref="A2:W2"/>
    <mergeCell ref="A3:W3"/>
    <mergeCell ref="D22:E23"/>
    <mergeCell ref="E10:G10"/>
    <mergeCell ref="K10:L10"/>
    <mergeCell ref="F30:G30"/>
    <mergeCell ref="H28:K28"/>
    <mergeCell ref="F28:G28"/>
    <mergeCell ref="H23:K23"/>
    <mergeCell ref="L23:O23"/>
    <mergeCell ref="F29:G29"/>
    <mergeCell ref="L28:O28"/>
    <mergeCell ref="F23:G23"/>
    <mergeCell ref="F24:G24"/>
    <mergeCell ref="F25:G25"/>
    <mergeCell ref="F27:G27"/>
    <mergeCell ref="D14:F14"/>
    <mergeCell ref="F18:G18"/>
    <mergeCell ref="B32:W32"/>
    <mergeCell ref="A36:W36"/>
    <mergeCell ref="A8:A31"/>
    <mergeCell ref="C10:D10"/>
    <mergeCell ref="I10:J10"/>
    <mergeCell ref="D17:E18"/>
    <mergeCell ref="D19:E19"/>
    <mergeCell ref="D20:E20"/>
    <mergeCell ref="D30:E30"/>
    <mergeCell ref="D29:E29"/>
    <mergeCell ref="D27:E28"/>
    <mergeCell ref="D25:E25"/>
    <mergeCell ref="D24:E24"/>
    <mergeCell ref="F22:G22"/>
    <mergeCell ref="M22:O22"/>
    <mergeCell ref="M27:O27"/>
  </mergeCells>
  <phoneticPr fontId="1"/>
  <dataValidations count="5">
    <dataValidation type="list" allowBlank="1" showInputMessage="1" showErrorMessage="1" sqref="H19:H20 L29:L31 H24:H25 L19:L20 L24:L25 H29:H31" xr:uid="{3116DE0C-1F7A-4148-9616-45540E939326}">
      <formula1>$T$19:$T$28</formula1>
    </dataValidation>
    <dataValidation type="list" allowBlank="1" showInputMessage="1" showErrorMessage="1" sqref="H17 H22 H27" xr:uid="{40E50F44-7160-415C-9FBC-5DEBFAE5734C}">
      <formula1>$Q$19:$Q$27</formula1>
    </dataValidation>
    <dataValidation type="list" allowBlank="1" showInputMessage="1" showErrorMessage="1" sqref="L17 L22 L27" xr:uid="{E29637AA-C967-4C02-8BCF-1CF0AF857DCB}">
      <formula1>$S$19:$S$23</formula1>
    </dataValidation>
    <dataValidation type="list" allowBlank="1" showInputMessage="1" showErrorMessage="1" sqref="J19:J20 J29:J31 J24:J25 N24:N25 N19:N20 N29:N31" xr:uid="{E0146210-5B3E-4017-8610-EDDD76B7194F}">
      <formula1>$U$19:$U$30</formula1>
    </dataValidation>
    <dataValidation type="whole" allowBlank="1" showInputMessage="1" showErrorMessage="1" sqref="K10:L10" xr:uid="{B22A870C-20AA-4721-B29F-6FB5BC973233}">
      <formula1>1</formula1>
      <formula2>50</formula2>
    </dataValidation>
  </dataValidations>
  <printOptions horizontalCentered="1"/>
  <pageMargins left="0.51181102362204722" right="0.51181102362204722" top="0.55118110236220474" bottom="0.55118110236220474" header="0" footer="0"/>
  <pageSetup paperSize="9" scale="78" firstPageNumber="13" orientation="portrait" useFirstPageNumber="1" verticalDpi="0" r:id="rId1"/>
  <headerFooter>
    <oddFooter>&amp;C- &amp;P -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0A7D0A2-F28F-41B5-82C1-87269C684CBC}">
          <x14:formula1>
            <xm:f>担当処理用!A28:A31</xm:f>
          </x14:formula1>
          <xm:sqref>E10:G10</xm:sqref>
        </x14:dataValidation>
        <x14:dataValidation type="list" allowBlank="1" showInputMessage="1" showErrorMessage="1" xr:uid="{5527E75C-5281-4017-A42B-BDA206F48D6F}">
          <x14:formula1>
            <xm:f>Sheet1!$A$1:$A$32</xm:f>
          </x14:formula1>
          <xm:sqref>J17 J22 J27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2AF22-1F62-4803-9569-E384D9C84B3B}">
  <sheetPr>
    <tabColor rgb="FFFFFF00"/>
  </sheetPr>
  <dimension ref="A1:W49"/>
  <sheetViews>
    <sheetView view="pageBreakPreview" zoomScaleNormal="100" zoomScaleSheetLayoutView="100" workbookViewId="0">
      <selection activeCell="D18" sqref="D18:E18"/>
    </sheetView>
  </sheetViews>
  <sheetFormatPr defaultColWidth="9" defaultRowHeight="30" customHeight="1" x14ac:dyDescent="0.4"/>
  <cols>
    <col min="1" max="1" width="9.25" style="1" bestFit="1" customWidth="1"/>
    <col min="2" max="2" width="2.125" style="1" customWidth="1"/>
    <col min="3" max="3" width="3.25" style="1" customWidth="1"/>
    <col min="4" max="5" width="6.125" style="1" customWidth="1"/>
    <col min="6" max="6" width="6.25" style="1" customWidth="1"/>
    <col min="7" max="7" width="18.75" style="1" customWidth="1"/>
    <col min="8" max="8" width="6.25" style="1" customWidth="1"/>
    <col min="9" max="9" width="3.75" style="1" customWidth="1"/>
    <col min="10" max="10" width="6.25" style="1" customWidth="1"/>
    <col min="11" max="11" width="3.75" style="1" customWidth="1"/>
    <col min="12" max="12" width="6.25" style="1" customWidth="1"/>
    <col min="13" max="13" width="3.75" style="1" customWidth="1"/>
    <col min="14" max="14" width="6.25" style="1" customWidth="1"/>
    <col min="15" max="15" width="3.75" style="1" customWidth="1"/>
    <col min="16" max="16" width="0" style="1" hidden="1" customWidth="1"/>
    <col min="17" max="21" width="6.25" style="2" hidden="1" customWidth="1"/>
    <col min="22" max="22" width="0" style="1" hidden="1" customWidth="1"/>
    <col min="23" max="23" width="3.375" style="1" customWidth="1"/>
    <col min="24" max="24" width="9" style="1"/>
    <col min="25" max="25" width="4.25" style="1" customWidth="1"/>
    <col min="26" max="16384" width="9" style="1"/>
  </cols>
  <sheetData>
    <row r="1" spans="1:23" ht="31.5" customHeight="1" x14ac:dyDescent="0.4">
      <c r="A1" s="59" t="s">
        <v>57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</row>
    <row r="2" spans="1:23" ht="31.5" customHeight="1" x14ac:dyDescent="0.4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</row>
    <row r="3" spans="1:23" ht="9.75" customHeight="1" x14ac:dyDescent="0.4"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23" ht="25.5" customHeight="1" x14ac:dyDescent="0.4">
      <c r="A4" s="21" t="s">
        <v>41</v>
      </c>
      <c r="B4" s="55" t="s">
        <v>62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6"/>
    </row>
    <row r="5" spans="1:23" ht="25.5" customHeight="1" x14ac:dyDescent="0.4">
      <c r="A5" s="22" t="s">
        <v>44</v>
      </c>
      <c r="B5" s="46" t="s">
        <v>46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5"/>
    </row>
    <row r="6" spans="1:23" ht="25.5" customHeight="1" x14ac:dyDescent="0.4">
      <c r="A6" s="23" t="s">
        <v>42</v>
      </c>
      <c r="B6" s="57" t="s">
        <v>64</v>
      </c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8"/>
    </row>
    <row r="7" spans="1:23" ht="30" customHeight="1" x14ac:dyDescent="0.4">
      <c r="A7" s="35" t="s">
        <v>43</v>
      </c>
      <c r="C7" s="38" t="s">
        <v>37</v>
      </c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W7" s="16"/>
    </row>
    <row r="8" spans="1:23" ht="6.75" customHeight="1" x14ac:dyDescent="0.4">
      <c r="A8" s="36"/>
      <c r="C8" s="24"/>
      <c r="D8" s="24"/>
      <c r="E8" s="24"/>
      <c r="F8" s="25"/>
      <c r="G8" s="24"/>
      <c r="H8" s="24"/>
      <c r="I8" s="24"/>
      <c r="J8" s="24"/>
      <c r="K8" s="24"/>
      <c r="L8" s="24"/>
      <c r="M8" s="24"/>
      <c r="N8" s="24"/>
      <c r="O8" s="24"/>
      <c r="W8" s="16"/>
    </row>
    <row r="9" spans="1:23" ht="30" customHeight="1" x14ac:dyDescent="0.4">
      <c r="A9" s="36"/>
      <c r="C9" s="38" t="s">
        <v>54</v>
      </c>
      <c r="D9" s="38"/>
      <c r="E9" s="49" t="s">
        <v>58</v>
      </c>
      <c r="F9" s="50"/>
      <c r="G9" s="51"/>
      <c r="H9" s="26"/>
      <c r="I9" s="39" t="s">
        <v>55</v>
      </c>
      <c r="J9" s="39"/>
      <c r="K9" s="49">
        <v>50</v>
      </c>
      <c r="L9" s="51"/>
      <c r="M9" s="26"/>
      <c r="N9" s="26"/>
      <c r="O9" s="26"/>
      <c r="W9" s="16"/>
    </row>
    <row r="10" spans="1:23" ht="30" customHeight="1" x14ac:dyDescent="0.4">
      <c r="A10" s="36"/>
      <c r="C10" s="1" t="s">
        <v>50</v>
      </c>
      <c r="W10" s="16"/>
    </row>
    <row r="11" spans="1:23" ht="30" customHeight="1" x14ac:dyDescent="0.4">
      <c r="A11" s="36"/>
      <c r="D11" s="53" t="s">
        <v>12</v>
      </c>
      <c r="E11" s="53"/>
      <c r="F11" s="53"/>
      <c r="G11" s="52" t="s">
        <v>63</v>
      </c>
      <c r="H11" s="52"/>
      <c r="I11" s="52"/>
      <c r="J11" s="52"/>
      <c r="K11" s="52"/>
      <c r="L11" s="52"/>
      <c r="M11" s="52"/>
      <c r="N11" s="52"/>
      <c r="O11" s="52"/>
      <c r="W11" s="16"/>
    </row>
    <row r="12" spans="1:23" ht="30" customHeight="1" x14ac:dyDescent="0.4">
      <c r="A12" s="36"/>
      <c r="D12" s="53" t="s">
        <v>11</v>
      </c>
      <c r="E12" s="53"/>
      <c r="F12" s="53"/>
      <c r="G12" s="52" t="s">
        <v>38</v>
      </c>
      <c r="H12" s="52"/>
      <c r="I12" s="52"/>
      <c r="J12" s="52"/>
      <c r="K12" s="52"/>
      <c r="L12" s="52"/>
      <c r="M12" s="52"/>
      <c r="N12" s="52"/>
      <c r="O12" s="52"/>
      <c r="W12" s="16"/>
    </row>
    <row r="13" spans="1:23" ht="30" customHeight="1" x14ac:dyDescent="0.4">
      <c r="A13" s="36"/>
      <c r="D13" s="54" t="s">
        <v>51</v>
      </c>
      <c r="E13" s="54"/>
      <c r="F13" s="53"/>
      <c r="G13" s="52"/>
      <c r="H13" s="52"/>
      <c r="I13" s="52"/>
      <c r="J13" s="52"/>
      <c r="K13" s="52"/>
      <c r="L13" s="52"/>
      <c r="M13" s="52"/>
      <c r="N13" s="52"/>
      <c r="O13" s="52"/>
      <c r="W13" s="16"/>
    </row>
    <row r="14" spans="1:23" ht="22.5" customHeight="1" x14ac:dyDescent="0.4">
      <c r="A14" s="36"/>
      <c r="D14" s="2"/>
      <c r="E14" s="2"/>
      <c r="F14" s="2"/>
      <c r="G14" s="18"/>
      <c r="W14" s="16"/>
    </row>
    <row r="15" spans="1:23" ht="30" customHeight="1" x14ac:dyDescent="0.4">
      <c r="A15" s="36"/>
      <c r="C15" s="1" t="s">
        <v>1</v>
      </c>
      <c r="W15" s="16"/>
    </row>
    <row r="16" spans="1:23" ht="30" customHeight="1" x14ac:dyDescent="0.4">
      <c r="A16" s="36"/>
      <c r="D16" s="40" t="s">
        <v>8</v>
      </c>
      <c r="E16" s="41"/>
      <c r="F16" s="44" t="s">
        <v>29</v>
      </c>
      <c r="G16" s="46"/>
      <c r="H16" s="3">
        <v>9</v>
      </c>
      <c r="I16" s="4" t="s">
        <v>26</v>
      </c>
      <c r="J16" s="3">
        <v>30</v>
      </c>
      <c r="K16" s="4" t="s">
        <v>27</v>
      </c>
      <c r="L16" s="3" t="s">
        <v>33</v>
      </c>
      <c r="M16" s="47" t="s">
        <v>28</v>
      </c>
      <c r="N16" s="47"/>
      <c r="O16" s="48"/>
      <c r="W16" s="16"/>
    </row>
    <row r="17" spans="1:23" ht="21.75" customHeight="1" x14ac:dyDescent="0.4">
      <c r="A17" s="36"/>
      <c r="D17" s="42"/>
      <c r="E17" s="43"/>
      <c r="F17" s="53" t="s">
        <v>13</v>
      </c>
      <c r="G17" s="53"/>
      <c r="H17" s="44" t="s">
        <v>6</v>
      </c>
      <c r="I17" s="46"/>
      <c r="J17" s="46"/>
      <c r="K17" s="45"/>
      <c r="L17" s="44" t="s">
        <v>7</v>
      </c>
      <c r="M17" s="46"/>
      <c r="N17" s="46"/>
      <c r="O17" s="45"/>
      <c r="Q17" s="2" t="s">
        <v>30</v>
      </c>
      <c r="R17" s="2" t="s">
        <v>31</v>
      </c>
      <c r="S17" s="2" t="s">
        <v>28</v>
      </c>
      <c r="T17" s="2" t="s">
        <v>4</v>
      </c>
      <c r="U17" s="2" t="s">
        <v>5</v>
      </c>
      <c r="W17" s="16"/>
    </row>
    <row r="18" spans="1:23" ht="30" customHeight="1" x14ac:dyDescent="0.4">
      <c r="A18" s="36"/>
      <c r="D18" s="44" t="s">
        <v>2</v>
      </c>
      <c r="E18" s="45"/>
      <c r="F18" s="52" t="s">
        <v>40</v>
      </c>
      <c r="G18" s="52"/>
      <c r="H18" s="5">
        <v>13</v>
      </c>
      <c r="I18" s="7" t="s">
        <v>4</v>
      </c>
      <c r="J18" s="6" t="s">
        <v>24</v>
      </c>
      <c r="K18" s="10" t="s">
        <v>5</v>
      </c>
      <c r="L18" s="5">
        <v>14</v>
      </c>
      <c r="M18" s="7" t="s">
        <v>4</v>
      </c>
      <c r="N18" s="6" t="s">
        <v>21</v>
      </c>
      <c r="O18" s="10" t="s">
        <v>5</v>
      </c>
      <c r="Q18" s="2">
        <v>4</v>
      </c>
      <c r="R18" s="2">
        <v>1</v>
      </c>
      <c r="S18" s="2" t="s">
        <v>32</v>
      </c>
      <c r="T18" s="2">
        <v>8</v>
      </c>
      <c r="U18" s="12" t="s">
        <v>14</v>
      </c>
      <c r="W18" s="16"/>
    </row>
    <row r="19" spans="1:23" ht="30" customHeight="1" x14ac:dyDescent="0.4">
      <c r="A19" s="36"/>
      <c r="D19" s="44" t="s">
        <v>3</v>
      </c>
      <c r="E19" s="45"/>
      <c r="F19" s="52" t="s">
        <v>39</v>
      </c>
      <c r="G19" s="52"/>
      <c r="H19" s="5">
        <v>14</v>
      </c>
      <c r="I19" s="7" t="s">
        <v>4</v>
      </c>
      <c r="J19" s="6" t="s">
        <v>21</v>
      </c>
      <c r="K19" s="10" t="s">
        <v>5</v>
      </c>
      <c r="L19" s="5">
        <v>15</v>
      </c>
      <c r="M19" s="7" t="s">
        <v>4</v>
      </c>
      <c r="N19" s="6" t="s">
        <v>21</v>
      </c>
      <c r="O19" s="10" t="s">
        <v>5</v>
      </c>
      <c r="Q19" s="2">
        <v>5</v>
      </c>
      <c r="R19" s="2">
        <v>2</v>
      </c>
      <c r="S19" s="2" t="s">
        <v>33</v>
      </c>
      <c r="T19" s="2">
        <v>9</v>
      </c>
      <c r="U19" s="12" t="s">
        <v>15</v>
      </c>
      <c r="W19" s="16"/>
    </row>
    <row r="20" spans="1:23" ht="15" customHeight="1" x14ac:dyDescent="0.4">
      <c r="A20" s="36"/>
      <c r="F20" s="2"/>
      <c r="G20" s="2"/>
      <c r="Q20" s="2">
        <v>6</v>
      </c>
      <c r="R20" s="2">
        <v>3</v>
      </c>
      <c r="S20" s="2" t="s">
        <v>34</v>
      </c>
      <c r="T20" s="2">
        <v>10</v>
      </c>
      <c r="U20" s="12" t="s">
        <v>16</v>
      </c>
      <c r="W20" s="16"/>
    </row>
    <row r="21" spans="1:23" ht="30" customHeight="1" x14ac:dyDescent="0.4">
      <c r="A21" s="36"/>
      <c r="D21" s="40" t="s">
        <v>9</v>
      </c>
      <c r="E21" s="41"/>
      <c r="F21" s="44" t="s">
        <v>29</v>
      </c>
      <c r="G21" s="46"/>
      <c r="H21" s="3"/>
      <c r="I21" s="4" t="s">
        <v>26</v>
      </c>
      <c r="J21" s="3"/>
      <c r="K21" s="4" t="s">
        <v>27</v>
      </c>
      <c r="L21" s="3"/>
      <c r="M21" s="47" t="s">
        <v>28</v>
      </c>
      <c r="N21" s="47"/>
      <c r="O21" s="48"/>
      <c r="Q21" s="2">
        <v>7</v>
      </c>
      <c r="R21" s="2">
        <v>4</v>
      </c>
      <c r="S21" s="2" t="s">
        <v>35</v>
      </c>
      <c r="T21" s="2">
        <v>11</v>
      </c>
      <c r="U21" s="12" t="s">
        <v>17</v>
      </c>
      <c r="W21" s="16"/>
    </row>
    <row r="22" spans="1:23" ht="22.5" customHeight="1" x14ac:dyDescent="0.4">
      <c r="A22" s="36"/>
      <c r="D22" s="42"/>
      <c r="E22" s="43"/>
      <c r="F22" s="53" t="s">
        <v>13</v>
      </c>
      <c r="G22" s="53"/>
      <c r="H22" s="53" t="s">
        <v>6</v>
      </c>
      <c r="I22" s="53"/>
      <c r="J22" s="53"/>
      <c r="K22" s="53"/>
      <c r="L22" s="53" t="s">
        <v>7</v>
      </c>
      <c r="M22" s="53"/>
      <c r="N22" s="53"/>
      <c r="O22" s="53"/>
      <c r="Q22" s="2">
        <v>8</v>
      </c>
      <c r="R22" s="2">
        <v>5</v>
      </c>
      <c r="S22" s="2" t="s">
        <v>36</v>
      </c>
      <c r="T22" s="2">
        <v>12</v>
      </c>
      <c r="U22" s="12" t="s">
        <v>18</v>
      </c>
      <c r="W22" s="16"/>
    </row>
    <row r="23" spans="1:23" ht="30" customHeight="1" x14ac:dyDescent="0.4">
      <c r="A23" s="36"/>
      <c r="D23" s="44" t="s">
        <v>2</v>
      </c>
      <c r="E23" s="45"/>
      <c r="F23" s="52"/>
      <c r="G23" s="52"/>
      <c r="H23" s="5"/>
      <c r="I23" s="7" t="s">
        <v>4</v>
      </c>
      <c r="J23" s="6"/>
      <c r="K23" s="10" t="s">
        <v>5</v>
      </c>
      <c r="L23" s="5"/>
      <c r="M23" s="7" t="s">
        <v>4</v>
      </c>
      <c r="N23" s="6"/>
      <c r="O23" s="10" t="s">
        <v>5</v>
      </c>
      <c r="Q23" s="2">
        <v>9</v>
      </c>
      <c r="R23" s="2">
        <v>6</v>
      </c>
      <c r="T23" s="2">
        <v>13</v>
      </c>
      <c r="U23" s="12" t="s">
        <v>19</v>
      </c>
      <c r="W23" s="16"/>
    </row>
    <row r="24" spans="1:23" ht="30" customHeight="1" x14ac:dyDescent="0.4">
      <c r="A24" s="36"/>
      <c r="D24" s="44" t="s">
        <v>3</v>
      </c>
      <c r="E24" s="45"/>
      <c r="F24" s="52"/>
      <c r="G24" s="52"/>
      <c r="H24" s="5"/>
      <c r="I24" s="7" t="s">
        <v>4</v>
      </c>
      <c r="J24" s="6"/>
      <c r="K24" s="10" t="s">
        <v>5</v>
      </c>
      <c r="L24" s="5"/>
      <c r="M24" s="7" t="s">
        <v>4</v>
      </c>
      <c r="N24" s="6"/>
      <c r="O24" s="10" t="s">
        <v>5</v>
      </c>
      <c r="Q24" s="2">
        <v>10</v>
      </c>
      <c r="R24" s="2">
        <v>7</v>
      </c>
      <c r="T24" s="2">
        <v>14</v>
      </c>
      <c r="U24" s="12" t="s">
        <v>20</v>
      </c>
      <c r="W24" s="16"/>
    </row>
    <row r="25" spans="1:23" ht="15" customHeight="1" x14ac:dyDescent="0.4">
      <c r="A25" s="36"/>
      <c r="F25" s="2"/>
      <c r="G25" s="2"/>
      <c r="Q25" s="2">
        <v>11</v>
      </c>
      <c r="R25" s="2">
        <v>8</v>
      </c>
      <c r="T25" s="2">
        <v>15</v>
      </c>
      <c r="U25" s="12" t="s">
        <v>21</v>
      </c>
      <c r="W25" s="16"/>
    </row>
    <row r="26" spans="1:23" ht="30" customHeight="1" x14ac:dyDescent="0.4">
      <c r="A26" s="36"/>
      <c r="D26" s="40" t="s">
        <v>10</v>
      </c>
      <c r="E26" s="41"/>
      <c r="F26" s="44" t="s">
        <v>29</v>
      </c>
      <c r="G26" s="46"/>
      <c r="H26" s="3"/>
      <c r="I26" s="4" t="s">
        <v>26</v>
      </c>
      <c r="J26" s="3"/>
      <c r="K26" s="4" t="s">
        <v>27</v>
      </c>
      <c r="L26" s="3"/>
      <c r="M26" s="47" t="s">
        <v>28</v>
      </c>
      <c r="N26" s="47"/>
      <c r="O26" s="48"/>
      <c r="Q26" s="2">
        <v>12</v>
      </c>
      <c r="R26" s="2">
        <v>9</v>
      </c>
      <c r="T26" s="2">
        <v>16</v>
      </c>
      <c r="U26" s="12" t="s">
        <v>22</v>
      </c>
      <c r="W26" s="16"/>
    </row>
    <row r="27" spans="1:23" ht="22.5" customHeight="1" x14ac:dyDescent="0.4">
      <c r="A27" s="36"/>
      <c r="D27" s="42"/>
      <c r="E27" s="43"/>
      <c r="F27" s="53" t="s">
        <v>13</v>
      </c>
      <c r="G27" s="53"/>
      <c r="H27" s="53" t="s">
        <v>6</v>
      </c>
      <c r="I27" s="53"/>
      <c r="J27" s="53"/>
      <c r="K27" s="53"/>
      <c r="L27" s="53" t="s">
        <v>7</v>
      </c>
      <c r="M27" s="53"/>
      <c r="N27" s="53"/>
      <c r="O27" s="53"/>
      <c r="R27" s="2">
        <v>10</v>
      </c>
      <c r="T27" s="2">
        <v>17</v>
      </c>
      <c r="U27" s="12" t="s">
        <v>23</v>
      </c>
      <c r="W27" s="16"/>
    </row>
    <row r="28" spans="1:23" ht="30" customHeight="1" x14ac:dyDescent="0.4">
      <c r="A28" s="36"/>
      <c r="D28" s="44" t="s">
        <v>2</v>
      </c>
      <c r="E28" s="45"/>
      <c r="F28" s="52"/>
      <c r="G28" s="52"/>
      <c r="H28" s="5"/>
      <c r="I28" s="7" t="s">
        <v>4</v>
      </c>
      <c r="J28" s="6"/>
      <c r="K28" s="10" t="s">
        <v>5</v>
      </c>
      <c r="L28" s="5"/>
      <c r="M28" s="7" t="s">
        <v>4</v>
      </c>
      <c r="N28" s="6"/>
      <c r="O28" s="10" t="s">
        <v>5</v>
      </c>
      <c r="R28" s="2">
        <v>11</v>
      </c>
      <c r="U28" s="12" t="s">
        <v>24</v>
      </c>
      <c r="W28" s="16"/>
    </row>
    <row r="29" spans="1:23" ht="30" customHeight="1" x14ac:dyDescent="0.4">
      <c r="A29" s="36"/>
      <c r="D29" s="44" t="s">
        <v>3</v>
      </c>
      <c r="E29" s="45"/>
      <c r="F29" s="52"/>
      <c r="G29" s="52"/>
      <c r="H29" s="5"/>
      <c r="I29" s="7" t="s">
        <v>4</v>
      </c>
      <c r="J29" s="6"/>
      <c r="K29" s="10" t="s">
        <v>5</v>
      </c>
      <c r="L29" s="5"/>
      <c r="M29" s="7" t="s">
        <v>4</v>
      </c>
      <c r="N29" s="6"/>
      <c r="O29" s="10" t="s">
        <v>5</v>
      </c>
      <c r="R29" s="2">
        <v>12</v>
      </c>
      <c r="U29" s="12" t="s">
        <v>25</v>
      </c>
      <c r="W29" s="16"/>
    </row>
    <row r="30" spans="1:23" ht="18.75" customHeight="1" x14ac:dyDescent="0.4">
      <c r="A30" s="37"/>
      <c r="B30" s="13"/>
      <c r="C30" s="13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3"/>
      <c r="Q30" s="14"/>
      <c r="R30" s="14"/>
      <c r="S30" s="14"/>
      <c r="T30" s="14"/>
      <c r="U30" s="15"/>
      <c r="V30" s="13"/>
      <c r="W30" s="17"/>
    </row>
    <row r="31" spans="1:23" ht="63" customHeight="1" x14ac:dyDescent="0.4">
      <c r="A31" s="8" t="s">
        <v>49</v>
      </c>
      <c r="B31" s="31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3"/>
    </row>
    <row r="32" spans="1:23" s="11" customFormat="1" ht="18.75" x14ac:dyDescent="0.4">
      <c r="A32" s="24" t="s">
        <v>47</v>
      </c>
      <c r="B32" s="24"/>
      <c r="C32" s="24"/>
      <c r="D32" s="24"/>
      <c r="E32" s="24"/>
      <c r="F32" s="24"/>
      <c r="G32" s="24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</row>
    <row r="33" spans="1:23" s="11" customFormat="1" ht="18.75" x14ac:dyDescent="0.4">
      <c r="A33" s="24" t="s">
        <v>65</v>
      </c>
      <c r="B33" s="24"/>
      <c r="C33" s="24"/>
      <c r="D33" s="24"/>
      <c r="E33" s="24"/>
      <c r="F33" s="24"/>
      <c r="G33" s="24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</row>
    <row r="34" spans="1:23" s="11" customFormat="1" ht="18.75" x14ac:dyDescent="0.4">
      <c r="A34" s="24" t="s">
        <v>48</v>
      </c>
      <c r="B34" s="24"/>
      <c r="C34" s="24"/>
      <c r="D34" s="24"/>
      <c r="E34" s="24"/>
      <c r="F34" s="24"/>
      <c r="G34" s="24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</row>
    <row r="35" spans="1:23" s="11" customFormat="1" ht="50.25" customHeight="1" x14ac:dyDescent="0.4">
      <c r="A35" s="34" t="s">
        <v>53</v>
      </c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</row>
    <row r="36" spans="1:23" s="11" customFormat="1" ht="19.5" x14ac:dyDescent="0.4">
      <c r="A36" s="19" t="s">
        <v>52</v>
      </c>
      <c r="B36" s="19"/>
      <c r="C36" s="19"/>
      <c r="D36" s="19"/>
      <c r="E36" s="19"/>
      <c r="F36" s="19"/>
      <c r="G36" s="19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</row>
    <row r="37" spans="1:23" ht="30" customHeight="1" x14ac:dyDescent="0.4">
      <c r="R37" s="2">
        <v>19</v>
      </c>
    </row>
    <row r="38" spans="1:23" ht="30" customHeight="1" x14ac:dyDescent="0.4">
      <c r="R38" s="2">
        <v>20</v>
      </c>
    </row>
    <row r="39" spans="1:23" ht="30" customHeight="1" x14ac:dyDescent="0.4">
      <c r="R39" s="2">
        <v>21</v>
      </c>
    </row>
    <row r="40" spans="1:23" ht="30" customHeight="1" x14ac:dyDescent="0.4">
      <c r="R40" s="2">
        <v>22</v>
      </c>
    </row>
    <row r="41" spans="1:23" ht="30" customHeight="1" x14ac:dyDescent="0.4">
      <c r="R41" s="2">
        <v>23</v>
      </c>
    </row>
    <row r="42" spans="1:23" ht="30" customHeight="1" x14ac:dyDescent="0.4">
      <c r="R42" s="2">
        <v>24</v>
      </c>
    </row>
    <row r="43" spans="1:23" ht="30" customHeight="1" x14ac:dyDescent="0.4">
      <c r="R43" s="2">
        <v>25</v>
      </c>
    </row>
    <row r="44" spans="1:23" ht="30" customHeight="1" x14ac:dyDescent="0.4">
      <c r="R44" s="2">
        <v>26</v>
      </c>
    </row>
    <row r="45" spans="1:23" ht="30" customHeight="1" x14ac:dyDescent="0.4">
      <c r="R45" s="2">
        <v>27</v>
      </c>
    </row>
    <row r="46" spans="1:23" ht="30" customHeight="1" x14ac:dyDescent="0.4">
      <c r="R46" s="2">
        <v>28</v>
      </c>
    </row>
    <row r="47" spans="1:23" ht="30" customHeight="1" x14ac:dyDescent="0.4">
      <c r="R47" s="2">
        <v>29</v>
      </c>
    </row>
    <row r="48" spans="1:23" ht="30" customHeight="1" x14ac:dyDescent="0.4">
      <c r="R48" s="2">
        <v>30</v>
      </c>
    </row>
    <row r="49" spans="18:18" ht="30" customHeight="1" x14ac:dyDescent="0.4">
      <c r="R49" s="2">
        <v>31</v>
      </c>
    </row>
  </sheetData>
  <sheetProtection algorithmName="SHA-512" hashValue="6CptUkARbpSP+mMiJ527Vi47f2T3j+Dc0BBYhcCk1cKKU8xN99LDsRONWkQ2U7H2Kdec3zLCy7+qqAGIRdRncA==" saltValue="0UU/F+f0lXytYSGCvDAyMw==" spinCount="100000" sheet="1" objects="1" scenarios="1"/>
  <mergeCells count="49">
    <mergeCell ref="A35:W35"/>
    <mergeCell ref="D24:E24"/>
    <mergeCell ref="F24:G24"/>
    <mergeCell ref="D26:E27"/>
    <mergeCell ref="F26:G26"/>
    <mergeCell ref="M26:O26"/>
    <mergeCell ref="F27:G27"/>
    <mergeCell ref="H27:K27"/>
    <mergeCell ref="L27:O27"/>
    <mergeCell ref="D28:E28"/>
    <mergeCell ref="F28:G28"/>
    <mergeCell ref="D29:E29"/>
    <mergeCell ref="F29:G29"/>
    <mergeCell ref="B31:W31"/>
    <mergeCell ref="A7:A30"/>
    <mergeCell ref="C7:O7"/>
    <mergeCell ref="M21:O21"/>
    <mergeCell ref="F22:G22"/>
    <mergeCell ref="H22:K22"/>
    <mergeCell ref="L22:O22"/>
    <mergeCell ref="D23:E23"/>
    <mergeCell ref="F23:G23"/>
    <mergeCell ref="D18:E18"/>
    <mergeCell ref="F18:G18"/>
    <mergeCell ref="D19:E19"/>
    <mergeCell ref="F19:G19"/>
    <mergeCell ref="D21:E22"/>
    <mergeCell ref="F21:G21"/>
    <mergeCell ref="G12:O12"/>
    <mergeCell ref="D16:E17"/>
    <mergeCell ref="F16:G16"/>
    <mergeCell ref="M16:O16"/>
    <mergeCell ref="F17:G17"/>
    <mergeCell ref="H17:K17"/>
    <mergeCell ref="L17:O17"/>
    <mergeCell ref="D13:F13"/>
    <mergeCell ref="G13:O13"/>
    <mergeCell ref="D12:F12"/>
    <mergeCell ref="A1:W1"/>
    <mergeCell ref="A2:W2"/>
    <mergeCell ref="B4:W4"/>
    <mergeCell ref="B5:W5"/>
    <mergeCell ref="B6:W6"/>
    <mergeCell ref="C9:D9"/>
    <mergeCell ref="E9:G9"/>
    <mergeCell ref="I9:J9"/>
    <mergeCell ref="K9:L9"/>
    <mergeCell ref="D11:F11"/>
    <mergeCell ref="G11:O11"/>
  </mergeCells>
  <phoneticPr fontId="1"/>
  <dataValidations count="6">
    <dataValidation type="whole" allowBlank="1" showInputMessage="1" showErrorMessage="1" sqref="K9:L9" xr:uid="{F578BD50-7B7E-48CC-8392-A03D22C4ECF2}">
      <formula1>1</formula1>
      <formula2>50</formula2>
    </dataValidation>
    <dataValidation type="list" allowBlank="1" showInputMessage="1" showErrorMessage="1" sqref="J16 J21 J26" xr:uid="{4613F801-73C0-46E2-912D-8AAF83063FD8}">
      <formula1>$R$18:$R$49</formula1>
    </dataValidation>
    <dataValidation type="list" allowBlank="1" showInputMessage="1" showErrorMessage="1" sqref="J18:J19 N28:N30 N18:N19 N23:N24 J23:J24 J28:J30" xr:uid="{737CD864-1BBD-493D-8EF2-2CAA0D07134D}">
      <formula1>$U$18:$U$29</formula1>
    </dataValidation>
    <dataValidation type="list" allowBlank="1" showInputMessage="1" showErrorMessage="1" sqref="L16 L26 L21" xr:uid="{7150D513-7DD3-4EFD-B843-8F6FA2756F0E}">
      <formula1>$S$18:$S$22</formula1>
    </dataValidation>
    <dataValidation type="list" allowBlank="1" showInputMessage="1" showErrorMessage="1" sqref="H16 H26 H21" xr:uid="{5E7786DB-333A-478F-9769-D5D711F48DB9}">
      <formula1>$Q$18:$Q$26</formula1>
    </dataValidation>
    <dataValidation type="list" allowBlank="1" showInputMessage="1" showErrorMessage="1" sqref="H18:H19 H28:H30 L23:L24 L18:L19 H23:H24 L28:L30" xr:uid="{35A04E68-2901-4E28-B7AD-999A3BB2C511}">
      <formula1>$T$18:$T$27</formula1>
    </dataValidation>
  </dataValidations>
  <printOptions horizontalCentered="1"/>
  <pageMargins left="0.51181102362204722" right="0.51181102362204722" top="0.55118110236220474" bottom="0.55118110236220474" header="0" footer="0"/>
  <pageSetup paperSize="9" scale="7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B9106E0D-1195-4184-B64A-8EA855756CEF}">
          <x14:formula1>
            <xm:f>担当処理用!A28:A31</xm:f>
          </x14:formula1>
          <xm:sqref>E9:G9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0117F-5FFC-4FF3-B23F-B7E1CD094AC2}">
  <sheetPr>
    <tabColor rgb="FFFF0000"/>
  </sheetPr>
  <dimension ref="A2:Y31"/>
  <sheetViews>
    <sheetView workbookViewId="0">
      <selection activeCell="E16" sqref="E16"/>
    </sheetView>
  </sheetViews>
  <sheetFormatPr defaultRowHeight="18.75" x14ac:dyDescent="0.4"/>
  <cols>
    <col min="1" max="1" width="13" bestFit="1" customWidth="1"/>
    <col min="5" max="25" width="14.125" customWidth="1"/>
  </cols>
  <sheetData>
    <row r="2" spans="1:25" x14ac:dyDescent="0.4">
      <c r="A2" s="29"/>
      <c r="B2" s="29"/>
      <c r="C2" s="29"/>
      <c r="D2" s="30"/>
      <c r="E2" s="64" t="s">
        <v>8</v>
      </c>
      <c r="F2" s="64"/>
      <c r="G2" s="64"/>
      <c r="H2" s="64"/>
      <c r="I2" s="64"/>
      <c r="J2" s="64"/>
      <c r="K2" s="64"/>
      <c r="L2" s="64" t="s">
        <v>9</v>
      </c>
      <c r="M2" s="64"/>
      <c r="N2" s="64"/>
      <c r="O2" s="64"/>
      <c r="P2" s="64"/>
      <c r="Q2" s="64"/>
      <c r="R2" s="64"/>
      <c r="S2" s="64" t="s">
        <v>10</v>
      </c>
      <c r="T2" s="64"/>
      <c r="U2" s="64"/>
      <c r="V2" s="64"/>
      <c r="W2" s="64"/>
      <c r="X2" s="64"/>
      <c r="Y2" s="64"/>
    </row>
    <row r="3" spans="1:25" x14ac:dyDescent="0.4">
      <c r="A3" s="62" t="s">
        <v>55</v>
      </c>
      <c r="B3" s="62" t="s">
        <v>68</v>
      </c>
      <c r="C3" s="62" t="s">
        <v>69</v>
      </c>
      <c r="D3" s="62" t="s">
        <v>71</v>
      </c>
      <c r="E3" s="64" t="s">
        <v>70</v>
      </c>
      <c r="F3" s="64" t="s">
        <v>2</v>
      </c>
      <c r="G3" s="64"/>
      <c r="H3" s="64"/>
      <c r="I3" s="64" t="s">
        <v>3</v>
      </c>
      <c r="J3" s="64"/>
      <c r="K3" s="64"/>
      <c r="L3" s="64" t="s">
        <v>70</v>
      </c>
      <c r="M3" s="64" t="s">
        <v>2</v>
      </c>
      <c r="N3" s="64"/>
      <c r="O3" s="64"/>
      <c r="P3" s="64" t="s">
        <v>3</v>
      </c>
      <c r="Q3" s="64"/>
      <c r="R3" s="64"/>
      <c r="S3" s="64" t="s">
        <v>70</v>
      </c>
      <c r="T3" s="64" t="s">
        <v>2</v>
      </c>
      <c r="U3" s="64"/>
      <c r="V3" s="64"/>
      <c r="W3" s="64" t="s">
        <v>3</v>
      </c>
      <c r="X3" s="64"/>
      <c r="Y3" s="64"/>
    </row>
    <row r="4" spans="1:25" x14ac:dyDescent="0.4">
      <c r="A4" s="63"/>
      <c r="B4" s="63"/>
      <c r="C4" s="63"/>
      <c r="D4" s="63"/>
      <c r="E4" s="64"/>
      <c r="F4" s="28" t="s">
        <v>75</v>
      </c>
      <c r="G4" s="28" t="s">
        <v>6</v>
      </c>
      <c r="H4" s="28" t="s">
        <v>7</v>
      </c>
      <c r="I4" s="28" t="s">
        <v>75</v>
      </c>
      <c r="J4" s="28" t="s">
        <v>6</v>
      </c>
      <c r="K4" s="28" t="s">
        <v>7</v>
      </c>
      <c r="L4" s="64"/>
      <c r="M4" s="28" t="s">
        <v>75</v>
      </c>
      <c r="N4" s="28" t="s">
        <v>6</v>
      </c>
      <c r="O4" s="28" t="s">
        <v>7</v>
      </c>
      <c r="P4" s="28" t="s">
        <v>75</v>
      </c>
      <c r="Q4" s="28" t="s">
        <v>6</v>
      </c>
      <c r="R4" s="28" t="s">
        <v>7</v>
      </c>
      <c r="S4" s="64"/>
      <c r="T4" s="28" t="s">
        <v>75</v>
      </c>
      <c r="U4" s="28" t="s">
        <v>6</v>
      </c>
      <c r="V4" s="28" t="s">
        <v>7</v>
      </c>
      <c r="W4" s="28" t="s">
        <v>75</v>
      </c>
      <c r="X4" s="28" t="s">
        <v>6</v>
      </c>
      <c r="Y4" s="28" t="s">
        <v>7</v>
      </c>
    </row>
    <row r="5" spans="1:25" x14ac:dyDescent="0.4">
      <c r="A5" s="27" t="str">
        <f>LEFT(様式!E10,1)&amp;様式!K10</f>
        <v/>
      </c>
      <c r="B5" s="27" t="str">
        <f>IF(COUNTA(様式!G12)=1,様式!G12,"")</f>
        <v/>
      </c>
      <c r="C5" s="27" t="str">
        <f>IF(COUNTA(様式!G13)=1,様式!G13,"")</f>
        <v/>
      </c>
      <c r="D5" s="27" t="str">
        <f>IF(COUNTA(様式!G14)=1,様式!G14,"")</f>
        <v/>
      </c>
      <c r="E5" s="27" t="str">
        <f>様式!H17&amp;様式!I17&amp;様式!J17&amp;様式!K17&amp;B10&amp;様式!L17&amp;C10</f>
        <v>月日（）</v>
      </c>
      <c r="F5" s="27">
        <f>様式!F19</f>
        <v>0</v>
      </c>
      <c r="G5" s="27" t="str">
        <f>様式!H19&amp;様式!I19&amp;様式!J19&amp;様式!K19</f>
        <v>時分</v>
      </c>
      <c r="H5" s="27" t="str">
        <f>様式!L19&amp;様式!M19&amp;様式!N19&amp;様式!O19</f>
        <v>時分</v>
      </c>
      <c r="I5" s="27">
        <f>様式!F20</f>
        <v>0</v>
      </c>
      <c r="J5" s="27" t="str">
        <f>様式!H20&amp;様式!I20&amp;様式!J20&amp;様式!K20</f>
        <v>時分</v>
      </c>
      <c r="K5" s="27" t="str">
        <f>様式!L20&amp;様式!M20&amp;様式!N20&amp;様式!O20</f>
        <v>時分</v>
      </c>
      <c r="L5" s="27" t="str">
        <f>様式!H22&amp;様式!I22&amp;様式!J22&amp;様式!K22&amp;担当処理用!B10&amp;様式!L17&amp;担当処理用!C10</f>
        <v>月日（）</v>
      </c>
      <c r="M5" s="27">
        <f>様式!F24</f>
        <v>0</v>
      </c>
      <c r="N5" s="27" t="str">
        <f>様式!H24&amp;様式!I24&amp;様式!J24&amp;様式!K24</f>
        <v>時分</v>
      </c>
      <c r="O5" s="27" t="str">
        <f>様式!L24&amp;様式!M24&amp;様式!N24&amp;様式!O24</f>
        <v>時分</v>
      </c>
      <c r="P5" s="27">
        <f>様式!F25</f>
        <v>0</v>
      </c>
      <c r="Q5" s="27" t="str">
        <f>様式!H25&amp;様式!I25&amp;様式!J25&amp;様式!K25</f>
        <v>時分</v>
      </c>
      <c r="R5" s="27" t="str">
        <f>様式!L25&amp;様式!M25&amp;様式!N25&amp;様式!O25</f>
        <v>時分</v>
      </c>
      <c r="S5" s="27" t="str">
        <f>様式!H27&amp;様式!I27&amp;様式!J27&amp;様式!K27&amp;担当処理用!B10&amp;様式!L27&amp;担当処理用!C10</f>
        <v>月日（）</v>
      </c>
      <c r="T5" s="27">
        <f>様式!F29</f>
        <v>0</v>
      </c>
      <c r="U5" s="27" t="str">
        <f>様式!H29&amp;様式!I29&amp;様式!J29&amp;様式!K29</f>
        <v>時分</v>
      </c>
      <c r="V5" s="27" t="str">
        <f>様式!L29&amp;様式!M29&amp;様式!N29&amp;様式!O29</f>
        <v>時分</v>
      </c>
      <c r="W5" s="27">
        <f>様式!F30</f>
        <v>0</v>
      </c>
      <c r="X5" s="27" t="str">
        <f>様式!H30&amp;様式!I30&amp;様式!J30&amp;様式!K30</f>
        <v>時分</v>
      </c>
      <c r="Y5" s="27" t="str">
        <f>様式!L30&amp;様式!M30&amp;様式!N30&amp;様式!O30</f>
        <v>時分</v>
      </c>
    </row>
    <row r="8" spans="1:25" x14ac:dyDescent="0.4">
      <c r="F8" t="str">
        <f>G5&amp;B11&amp;K5</f>
        <v>時分～時分</v>
      </c>
    </row>
    <row r="10" spans="1:25" x14ac:dyDescent="0.4">
      <c r="A10" t="s">
        <v>30</v>
      </c>
      <c r="B10" t="s">
        <v>76</v>
      </c>
      <c r="C10" t="s">
        <v>72</v>
      </c>
    </row>
    <row r="11" spans="1:25" x14ac:dyDescent="0.4">
      <c r="A11" t="s">
        <v>73</v>
      </c>
      <c r="B11" t="s">
        <v>74</v>
      </c>
    </row>
    <row r="28" spans="1:1" x14ac:dyDescent="0.4">
      <c r="A28" s="27" t="s">
        <v>58</v>
      </c>
    </row>
    <row r="29" spans="1:1" x14ac:dyDescent="0.4">
      <c r="A29" s="27" t="s">
        <v>59</v>
      </c>
    </row>
    <row r="30" spans="1:1" x14ac:dyDescent="0.4">
      <c r="A30" s="27" t="s">
        <v>60</v>
      </c>
    </row>
    <row r="31" spans="1:1" x14ac:dyDescent="0.4">
      <c r="A31" s="27" t="s">
        <v>61</v>
      </c>
    </row>
  </sheetData>
  <sheetProtection algorithmName="SHA-512" hashValue="cT3gX5cDwmn4HRhHbbeTWwmYV/X4D5CczAIskkwpI7h2y0TjPz7p/Z8ZXQsVua1ucuQBnFacJ9zfLq6JBzvEtw==" saltValue="psbdabv/zvNj/8AQOkCX+Q==" spinCount="100000" sheet="1" objects="1" scenarios="1"/>
  <mergeCells count="16">
    <mergeCell ref="C3:C4"/>
    <mergeCell ref="B3:B4"/>
    <mergeCell ref="A3:A4"/>
    <mergeCell ref="P3:R3"/>
    <mergeCell ref="S2:Y2"/>
    <mergeCell ref="S3:S4"/>
    <mergeCell ref="T3:V3"/>
    <mergeCell ref="W3:Y3"/>
    <mergeCell ref="D3:D4"/>
    <mergeCell ref="E3:E4"/>
    <mergeCell ref="F3:H3"/>
    <mergeCell ref="I3:K3"/>
    <mergeCell ref="E2:K2"/>
    <mergeCell ref="L2:R2"/>
    <mergeCell ref="L3:L4"/>
    <mergeCell ref="M3:O3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64319-31CD-4389-9575-F52379CCE51D}">
  <dimension ref="A2:A32"/>
  <sheetViews>
    <sheetView topLeftCell="A18" workbookViewId="0">
      <selection activeCell="E15" sqref="E15"/>
    </sheetView>
  </sheetViews>
  <sheetFormatPr defaultRowHeight="18.75" x14ac:dyDescent="0.4"/>
  <sheetData>
    <row r="2" spans="1:1" x14ac:dyDescent="0.4">
      <c r="A2">
        <v>1</v>
      </c>
    </row>
    <row r="3" spans="1:1" x14ac:dyDescent="0.4">
      <c r="A3">
        <v>2</v>
      </c>
    </row>
    <row r="4" spans="1:1" x14ac:dyDescent="0.4">
      <c r="A4">
        <v>3</v>
      </c>
    </row>
    <row r="5" spans="1:1" x14ac:dyDescent="0.4">
      <c r="A5">
        <v>4</v>
      </c>
    </row>
    <row r="6" spans="1:1" x14ac:dyDescent="0.4">
      <c r="A6">
        <v>5</v>
      </c>
    </row>
    <row r="7" spans="1:1" x14ac:dyDescent="0.4">
      <c r="A7">
        <v>6</v>
      </c>
    </row>
    <row r="8" spans="1:1" x14ac:dyDescent="0.4">
      <c r="A8">
        <v>7</v>
      </c>
    </row>
    <row r="9" spans="1:1" x14ac:dyDescent="0.4">
      <c r="A9">
        <v>8</v>
      </c>
    </row>
    <row r="10" spans="1:1" x14ac:dyDescent="0.4">
      <c r="A10">
        <v>9</v>
      </c>
    </row>
    <row r="11" spans="1:1" x14ac:dyDescent="0.4">
      <c r="A11">
        <v>10</v>
      </c>
    </row>
    <row r="12" spans="1:1" x14ac:dyDescent="0.4">
      <c r="A12">
        <v>11</v>
      </c>
    </row>
    <row r="13" spans="1:1" x14ac:dyDescent="0.4">
      <c r="A13">
        <v>12</v>
      </c>
    </row>
    <row r="14" spans="1:1" x14ac:dyDescent="0.4">
      <c r="A14">
        <v>13</v>
      </c>
    </row>
    <row r="15" spans="1:1" x14ac:dyDescent="0.4">
      <c r="A15">
        <v>14</v>
      </c>
    </row>
    <row r="16" spans="1:1" x14ac:dyDescent="0.4">
      <c r="A16">
        <v>15</v>
      </c>
    </row>
    <row r="17" spans="1:1" x14ac:dyDescent="0.4">
      <c r="A17">
        <v>16</v>
      </c>
    </row>
    <row r="18" spans="1:1" x14ac:dyDescent="0.4">
      <c r="A18">
        <v>17</v>
      </c>
    </row>
    <row r="19" spans="1:1" x14ac:dyDescent="0.4">
      <c r="A19">
        <v>18</v>
      </c>
    </row>
    <row r="20" spans="1:1" x14ac:dyDescent="0.4">
      <c r="A20">
        <v>19</v>
      </c>
    </row>
    <row r="21" spans="1:1" x14ac:dyDescent="0.4">
      <c r="A21">
        <v>20</v>
      </c>
    </row>
    <row r="22" spans="1:1" x14ac:dyDescent="0.4">
      <c r="A22">
        <v>21</v>
      </c>
    </row>
    <row r="23" spans="1:1" x14ac:dyDescent="0.4">
      <c r="A23">
        <v>22</v>
      </c>
    </row>
    <row r="24" spans="1:1" x14ac:dyDescent="0.4">
      <c r="A24">
        <v>23</v>
      </c>
    </row>
    <row r="25" spans="1:1" x14ac:dyDescent="0.4">
      <c r="A25">
        <v>24</v>
      </c>
    </row>
    <row r="26" spans="1:1" x14ac:dyDescent="0.4">
      <c r="A26">
        <v>25</v>
      </c>
    </row>
    <row r="27" spans="1:1" x14ac:dyDescent="0.4">
      <c r="A27">
        <v>26</v>
      </c>
    </row>
    <row r="28" spans="1:1" x14ac:dyDescent="0.4">
      <c r="A28">
        <v>27</v>
      </c>
    </row>
    <row r="29" spans="1:1" x14ac:dyDescent="0.4">
      <c r="A29">
        <v>28</v>
      </c>
    </row>
    <row r="30" spans="1:1" x14ac:dyDescent="0.4">
      <c r="A30">
        <v>29</v>
      </c>
    </row>
    <row r="31" spans="1:1" x14ac:dyDescent="0.4">
      <c r="A31">
        <v>30</v>
      </c>
    </row>
    <row r="32" spans="1:1" x14ac:dyDescent="0.4">
      <c r="A32">
        <v>31</v>
      </c>
    </row>
  </sheetData>
  <sheetProtection algorithmName="SHA-512" hashValue="xEvhL9qUaPSgsf4m/GUNXMadE+2KOojZEoEYlZ0krrdjgG6jH/uKBtxh92Oy2P/09O5lUdWrE1KcuyJPOFfAZQ==" saltValue="0+mTN4O57TCx1fxj+ogtYg==" spinCount="100000" sheet="1" objects="1" scenario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様式</vt:lpstr>
      <vt:lpstr>入力方法</vt:lpstr>
      <vt:lpstr>担当処理用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折野 泉</dc:creator>
  <cp:lastModifiedBy>樋口 七津恵</cp:lastModifiedBy>
  <cp:lastPrinted>2025-04-04T12:23:26Z</cp:lastPrinted>
  <dcterms:created xsi:type="dcterms:W3CDTF">2024-09-20T06:26:24Z</dcterms:created>
  <dcterms:modified xsi:type="dcterms:W3CDTF">2025-05-16T03:22:46Z</dcterms:modified>
</cp:coreProperties>
</file>