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7000体育健康安全課\2025\E_健康・食育\健康\利岡\☆R7研修\R7フレッシュ研修Ⅰ\様式変更について\"/>
    </mc:Choice>
  </mc:AlternateContent>
  <xr:revisionPtr revIDLastSave="0" documentId="13_ncr:1_{BFAFCB2E-8C96-4D35-A92D-3549B2DD9F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入力例" sheetId="16" r:id="rId1"/>
    <sheet name="様式６－②" sheetId="2" r:id="rId2"/>
    <sheet name="原本" sheetId="15" state="hidden" r:id="rId3"/>
    <sheet name="全体集計" sheetId="4" state="hidden" r:id="rId4"/>
  </sheets>
  <definedNames>
    <definedName name="_xlnm.Print_Area" localSheetId="0">入力例!$A$1:$V$21</definedName>
    <definedName name="_xlnm.Print_Area" localSheetId="1">'様式６－②'!$A$1:$V$21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2" l="1"/>
  <c r="S15" i="2"/>
  <c r="R18" i="15" l="1"/>
  <c r="S15" i="15"/>
  <c r="S14" i="15"/>
  <c r="M5" i="4"/>
  <c r="M4" i="4"/>
  <c r="M3" i="4"/>
  <c r="L5" i="4"/>
  <c r="L4" i="4"/>
  <c r="L3" i="4"/>
  <c r="K5" i="4"/>
  <c r="K4" i="4"/>
  <c r="K3" i="4"/>
  <c r="J5" i="4"/>
  <c r="J4" i="4"/>
  <c r="J3" i="4"/>
  <c r="I5" i="4"/>
  <c r="I4" i="4"/>
  <c r="I3" i="4"/>
  <c r="H5" i="4"/>
  <c r="H4" i="4"/>
  <c r="H3" i="4"/>
  <c r="G5" i="4"/>
  <c r="G4" i="4"/>
  <c r="G3" i="4"/>
  <c r="F5" i="4"/>
  <c r="F4" i="4"/>
  <c r="F3" i="4"/>
  <c r="E5" i="4"/>
  <c r="E4" i="4"/>
  <c r="E3" i="4"/>
  <c r="D5" i="4"/>
  <c r="D4" i="4"/>
  <c r="D3" i="4"/>
  <c r="C5" i="4" l="1"/>
  <c r="C4" i="4"/>
  <c r="C3" i="4"/>
  <c r="B5" i="4" l="1"/>
  <c r="N5" i="4" s="1"/>
  <c r="B4" i="4"/>
  <c r="N4" i="4" s="1"/>
  <c r="B3" i="4"/>
  <c r="N3" i="4" l="1"/>
  <c r="U14" i="15" l="1"/>
</calcChain>
</file>

<file path=xl/sharedStrings.xml><?xml version="1.0" encoding="utf-8"?>
<sst xmlns="http://schemas.openxmlformats.org/spreadsheetml/2006/main" count="298" uniqueCount="105">
  <si>
    <t>日</t>
    <rPh sb="0" eb="1">
      <t>ニチ</t>
    </rPh>
    <phoneticPr fontId="1"/>
  </si>
  <si>
    <t>曜</t>
    <rPh sb="0" eb="1">
      <t>ヨウ</t>
    </rPh>
    <phoneticPr fontId="1"/>
  </si>
  <si>
    <t>時間数</t>
    <rPh sb="0" eb="3">
      <t>ジカンスウ</t>
    </rPh>
    <phoneticPr fontId="1"/>
  </si>
  <si>
    <t>印</t>
    <rPh sb="0" eb="1">
      <t>イン</t>
    </rPh>
    <phoneticPr fontId="1"/>
  </si>
  <si>
    <t>通勤
費用
弁償</t>
    <rPh sb="0" eb="2">
      <t>ツウキン</t>
    </rPh>
    <rPh sb="3" eb="5">
      <t>ヒヨウ</t>
    </rPh>
    <rPh sb="6" eb="8">
      <t>ベンショウ</t>
    </rPh>
    <phoneticPr fontId="1"/>
  </si>
  <si>
    <t>今月計</t>
    <rPh sb="0" eb="2">
      <t>コンゲツ</t>
    </rPh>
    <rPh sb="2" eb="3">
      <t>ケイ</t>
    </rPh>
    <phoneticPr fontId="1"/>
  </si>
  <si>
    <t>月</t>
    <rPh sb="0" eb="1">
      <t>ガツ</t>
    </rPh>
    <phoneticPr fontId="1"/>
  </si>
  <si>
    <t>週</t>
    <rPh sb="0" eb="1">
      <t>シュウ</t>
    </rPh>
    <phoneticPr fontId="1"/>
  </si>
  <si>
    <t>令和２年</t>
    <rPh sb="0" eb="2">
      <t>レイワ</t>
    </rPh>
    <rPh sb="3" eb="4">
      <t>ネン</t>
    </rPh>
    <phoneticPr fontId="1"/>
  </si>
  <si>
    <t>時間</t>
    <rPh sb="0" eb="2">
      <t>ジカン</t>
    </rPh>
    <phoneticPr fontId="1"/>
  </si>
  <si>
    <t>講　師　氏　名</t>
    <rPh sb="0" eb="1">
      <t>コウ</t>
    </rPh>
    <rPh sb="2" eb="3">
      <t>シ</t>
    </rPh>
    <rPh sb="4" eb="5">
      <t>シ</t>
    </rPh>
    <rPh sb="6" eb="7">
      <t>ナ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</si>
  <si>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</si>
  <si>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</si>
  <si>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</si>
  <si>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</si>
  <si>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</si>
  <si>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</si>
  <si>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</si>
  <si>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</si>
  <si>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</si>
  <si>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</si>
  <si>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</si>
  <si>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</si>
  <si>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</si>
  <si>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</si>
  <si>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</si>
  <si>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</si>
  <si>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</si>
  <si>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</si>
  <si>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</si>
  <si>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</si>
  <si>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</si>
  <si>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</si>
  <si>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</si>
  <si>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</si>
  <si>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</si>
  <si>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</si>
  <si>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</si>
  <si>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</si>
  <si>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</si>
  <si>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</si>
  <si>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日数</t>
    <rPh sb="0" eb="2">
      <t>ニッスウ</t>
    </rPh>
    <phoneticPr fontId="1"/>
  </si>
  <si>
    <t>通勤費用弁償回数</t>
    <rPh sb="0" eb="2">
      <t>ツウキン</t>
    </rPh>
    <rPh sb="2" eb="4">
      <t>ヒヨウ</t>
    </rPh>
    <rPh sb="4" eb="6">
      <t>ベンショウ</t>
    </rPh>
    <rPh sb="6" eb="8">
      <t>カイスウ</t>
    </rPh>
    <phoneticPr fontId="1"/>
  </si>
  <si>
    <t>令和２年度（</t>
    <rPh sb="0" eb="2">
      <t>レイワ</t>
    </rPh>
    <rPh sb="3" eb="4">
      <t>ネン</t>
    </rPh>
    <rPh sb="4" eb="5">
      <t>ド</t>
    </rPh>
    <phoneticPr fontId="1"/>
  </si>
  <si>
    <t>）派遣講師勤務実績簿</t>
    <rPh sb="1" eb="3">
      <t>ハケン</t>
    </rPh>
    <rPh sb="3" eb="5">
      <t>コウシ</t>
    </rPh>
    <rPh sb="5" eb="7">
      <t>キンム</t>
    </rPh>
    <rPh sb="7" eb="9">
      <t>ジッセキ</t>
    </rPh>
    <rPh sb="9" eb="10">
      <t>ボ</t>
    </rPh>
    <phoneticPr fontId="1"/>
  </si>
  <si>
    <t>）</t>
    <phoneticPr fontId="1"/>
  </si>
  <si>
    <t>学校名（</t>
    <rPh sb="0" eb="2">
      <t>ガッコウ</t>
    </rPh>
    <rPh sb="2" eb="3">
      <t>メイ</t>
    </rPh>
    <phoneticPr fontId="1"/>
  </si>
  <si>
    <t>勤　務</t>
    <rPh sb="0" eb="1">
      <t>ツトム</t>
    </rPh>
    <rPh sb="2" eb="3">
      <t>ツトム</t>
    </rPh>
    <phoneticPr fontId="1"/>
  </si>
  <si>
    <t>校　　長</t>
    <rPh sb="0" eb="1">
      <t>コウ</t>
    </rPh>
    <rPh sb="3" eb="4">
      <t>チョウ</t>
    </rPh>
    <phoneticPr fontId="1"/>
  </si>
  <si>
    <t>※提出はＦＡＸ可、原本は後日郵送でかまいませんが、変更がある場合は速やかに電話連絡してください。</t>
    <phoneticPr fontId="1"/>
  </si>
  <si>
    <t>※「通勤費用弁償」欄の記載方法</t>
    <phoneticPr fontId="1"/>
  </si>
  <si>
    <t>　１　通勤実績があり、通勤費用弁償の支給対象となる日には「○」を記載すること。</t>
    <phoneticPr fontId="1"/>
  </si>
  <si>
    <t>　３　年休を取得し、通勤実績がない場合は「×」を記載すること。</t>
    <phoneticPr fontId="1"/>
  </si>
  <si>
    <t>　４　計欄（通勤費用弁償回数）には「○」の数を記載すること。</t>
    <phoneticPr fontId="1"/>
  </si>
  <si>
    <t>発令からの
勤務時間
総合計</t>
    <rPh sb="0" eb="2">
      <t>ハツレイ</t>
    </rPh>
    <rPh sb="6" eb="8">
      <t>キンム</t>
    </rPh>
    <rPh sb="8" eb="10">
      <t>ジカン</t>
    </rPh>
    <rPh sb="11" eb="14">
      <t>ソウゴウケイ</t>
    </rPh>
    <phoneticPr fontId="1"/>
  </si>
  <si>
    <t>事務長</t>
    <rPh sb="0" eb="3">
      <t>ジムチョウチョウ</t>
    </rPh>
    <phoneticPr fontId="1"/>
  </si>
  <si>
    <t>教　頭</t>
    <rPh sb="0" eb="1">
      <t>キョウ</t>
    </rPh>
    <rPh sb="2" eb="3">
      <t>アタマ</t>
    </rPh>
    <phoneticPr fontId="1"/>
  </si>
  <si>
    <t>教　務</t>
    <rPh sb="0" eb="1">
      <t>キョウ</t>
    </rPh>
    <rPh sb="2" eb="3">
      <t>ツトム</t>
    </rPh>
    <phoneticPr fontId="1"/>
  </si>
  <si>
    <t>給　与
担当者</t>
    <rPh sb="0" eb="1">
      <t>キュウ</t>
    </rPh>
    <rPh sb="2" eb="3">
      <t>ヨ</t>
    </rPh>
    <rPh sb="4" eb="7">
      <t>タントウシャ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</si>
  <si>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</si>
  <si>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</si>
  <si>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</si>
  <si>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</si>
  <si>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</si>
  <si>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</si>
  <si>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</si>
  <si>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</si>
  <si>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</si>
  <si>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</si>
  <si>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</si>
  <si>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</si>
  <si>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</si>
  <si>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○</t>
    <phoneticPr fontId="1"/>
  </si>
  <si>
    <t>×</t>
    <phoneticPr fontId="1"/>
  </si>
  <si>
    <t>　２　同一日に複数校で勤務があった場合は、当該校での勤務が通勤費用弁償の支給対象となる日には「○」を記載し、他校での勤務が通勤費用弁償</t>
    <phoneticPr fontId="1"/>
  </si>
  <si>
    <t>　　の支給対象となる日には「支給対象となる学校名」を記載すること。</t>
    <phoneticPr fontId="1"/>
  </si>
  <si>
    <t>通勤費用
弁償回数</t>
    <rPh sb="0" eb="2">
      <t>ツウキン</t>
    </rPh>
    <rPh sb="2" eb="4">
      <t>ヒヨウ</t>
    </rPh>
    <rPh sb="5" eb="7">
      <t>ベンショウ</t>
    </rPh>
    <rPh sb="7" eb="9">
      <t>カイスウ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</si>
  <si>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</si>
  <si>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</si>
  <si>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</si>
  <si>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</si>
  <si>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</si>
  <si>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</si>
  <si>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</si>
  <si>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</si>
  <si>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</si>
  <si>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</si>
  <si>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</si>
  <si>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</si>
  <si>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勤務時間</t>
    <rPh sb="0" eb="2">
      <t>キンム</t>
    </rPh>
    <rPh sb="2" eb="4">
      <t>ジカン</t>
    </rPh>
    <phoneticPr fontId="1"/>
  </si>
  <si>
    <t>勤務日数</t>
    <rPh sb="0" eb="2">
      <t>キンム</t>
    </rPh>
    <rPh sb="2" eb="4">
      <t>ニッスウ</t>
    </rPh>
    <phoneticPr fontId="1"/>
  </si>
  <si>
    <t>合計</t>
    <rPh sb="0" eb="2">
      <t>ゴウケイ</t>
    </rPh>
    <phoneticPr fontId="1"/>
  </si>
  <si>
    <t>徳島　太郎</t>
    <rPh sb="0" eb="2">
      <t>トクシマ</t>
    </rPh>
    <rPh sb="3" eb="5">
      <t>タロウ</t>
    </rPh>
    <phoneticPr fontId="1"/>
  </si>
  <si>
    <t>学校生活支援</t>
    <rPh sb="0" eb="2">
      <t>ガッコウ</t>
    </rPh>
    <rPh sb="2" eb="4">
      <t>セイカツ</t>
    </rPh>
    <rPh sb="4" eb="6">
      <t>シエン</t>
    </rPh>
    <phoneticPr fontId="1"/>
  </si>
  <si>
    <t>徳島太郎中学校</t>
    <rPh sb="0" eb="2">
      <t>トクシマ</t>
    </rPh>
    <rPh sb="2" eb="4">
      <t>タロウ</t>
    </rPh>
    <rPh sb="4" eb="7">
      <t>チュウガッコウ</t>
    </rPh>
    <phoneticPr fontId="1"/>
  </si>
  <si>
    <t>令和７年</t>
    <phoneticPr fontId="1"/>
  </si>
  <si>
    <t>※「事務長」「給与担当者」の欄は、学校において適切な職名・担当名に変更可</t>
    <rPh sb="2" eb="5">
      <t>ジムチョウ</t>
    </rPh>
    <rPh sb="7" eb="9">
      <t>キュウヨ</t>
    </rPh>
    <rPh sb="9" eb="12">
      <t>タントウシャ</t>
    </rPh>
    <rPh sb="14" eb="15">
      <t>ラン</t>
    </rPh>
    <rPh sb="17" eb="19">
      <t>ガッコウ</t>
    </rPh>
    <rPh sb="23" eb="25">
      <t>テキセツ</t>
    </rPh>
    <rPh sb="26" eb="28">
      <t>ショクメイ</t>
    </rPh>
    <rPh sb="29" eb="31">
      <t>タントウ</t>
    </rPh>
    <rPh sb="31" eb="32">
      <t>メイ</t>
    </rPh>
    <rPh sb="33" eb="35">
      <t>ヘンコウ</t>
    </rPh>
    <rPh sb="35" eb="36">
      <t>カ</t>
    </rPh>
    <phoneticPr fontId="1"/>
  </si>
  <si>
    <t>（</t>
    <phoneticPr fontId="1"/>
  </si>
  <si>
    <t>）学校</t>
    <rPh sb="1" eb="3">
      <t>ガッコウ</t>
    </rPh>
    <phoneticPr fontId="1"/>
  </si>
  <si>
    <t>○○</t>
    <phoneticPr fontId="1"/>
  </si>
  <si>
    <t>（様式6-②）</t>
    <rPh sb="1" eb="3">
      <t>ヨウシキ</t>
    </rPh>
    <phoneticPr fontId="1"/>
  </si>
  <si>
    <t>令和７年度　フレッシュ研修Ⅰ（養護教諭）指導員実務実績簿（指導員：養護教諭）</t>
    <rPh sb="3" eb="4">
      <t>ネン</t>
    </rPh>
    <rPh sb="4" eb="5">
      <t>ド</t>
    </rPh>
    <rPh sb="11" eb="13">
      <t>ケンシュウ</t>
    </rPh>
    <rPh sb="15" eb="17">
      <t>ヨウゴ</t>
    </rPh>
    <rPh sb="17" eb="19">
      <t>キョウユ</t>
    </rPh>
    <rPh sb="20" eb="23">
      <t>シドウイン</t>
    </rPh>
    <rPh sb="23" eb="25">
      <t>ジツム</t>
    </rPh>
    <rPh sb="25" eb="27">
      <t>ジッセキ</t>
    </rPh>
    <rPh sb="29" eb="32">
      <t>シドウイン</t>
    </rPh>
    <rPh sb="33" eb="35">
      <t>ヨウゴ</t>
    </rPh>
    <rPh sb="35" eb="37">
      <t>キョウユ</t>
    </rPh>
    <phoneticPr fontId="1"/>
  </si>
  <si>
    <t>　</t>
    <phoneticPr fontId="1"/>
  </si>
  <si>
    <t>　　　</t>
    <phoneticPr fontId="1"/>
  </si>
  <si>
    <t>阿波　花子</t>
    <rPh sb="0" eb="2">
      <t>アワ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</si>
</sst>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textRotation="255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indent="2"/>
      <protection locked="0"/>
    </xf>
    <xf numFmtId="0" fontId="6" fillId="0" borderId="12" xfId="0" applyFont="1" applyBorder="1" applyAlignment="1" applyProtection="1">
      <alignment horizontal="left" vertical="center" indent="2"/>
      <protection locked="0"/>
    </xf>
    <xf numFmtId="0" fontId="6" fillId="0" borderId="1" xfId="0" applyFont="1" applyBorder="1" applyAlignment="1" applyProtection="1">
      <alignment horizontal="left" vertical="center" indent="2"/>
      <protection locked="0"/>
    </xf>
    <xf numFmtId="0" fontId="6" fillId="0" borderId="5" xfId="0" applyFont="1" applyBorder="1" applyAlignment="1" applyProtection="1">
      <alignment horizontal="left" vertical="center" indent="2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4" xfId="0" applyFont="1" applyBorder="1" applyAlignment="1">
      <alignment vertical="center" textRotation="255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49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2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vertical="center" textRotation="255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vertical="center" textRotation="255"/>
    </xf>
    <xf numFmtId="0" fontId="4" fillId="0" borderId="24" xfId="0" applyFont="1" applyBorder="1" applyAlignment="1">
      <alignment vertical="center" textRotation="255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85727</xdr:colOff>
      <xdr:row>8</xdr:row>
      <xdr:rowOff>66676</xdr:rowOff>
    </xdr:from>
    <xdr:to>
      <xdr:col>4</xdr:col>
      <xdr:colOff>457335</xdr:colOff>
      <xdr:row>8</xdr:row>
      <xdr:rowOff>504825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9BA2528-051D-8F53-82C3-BD0137117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51" y="2943615"/>
          <a:ext cx="371608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43739</xdr:colOff>
      <xdr:row>8</xdr:row>
      <xdr:rowOff>44127</xdr:rowOff>
    </xdr:from>
    <xdr:to>
      <xdr:col>16</xdr:col>
      <xdr:colOff>415347</xdr:colOff>
      <xdr:row>8</xdr:row>
      <xdr:rowOff>482276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68CF63C9-1B6D-414F-AD93-DB6E9355D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8025" y="2921066"/>
          <a:ext cx="371608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7003</xdr:colOff>
      <xdr:row>16</xdr:row>
      <xdr:rowOff>0</xdr:rowOff>
    </xdr:from>
    <xdr:to>
      <xdr:col>20</xdr:col>
      <xdr:colOff>0</xdr:colOff>
      <xdr:row>18</xdr:row>
      <xdr:rowOff>203106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CB17396B-9C45-393C-16A9-22355DDB7755}"/>
            </a:ext>
          </a:extLst>
        </xdr:cNvPr>
        <xdr:cNvCxnSpPr/>
      </xdr:nvCxnSpPr>
      <xdr:spPr>
        <a:xfrm>
          <a:off x="8999724" y="5525901"/>
          <a:ext cx="539283" cy="63733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8</xdr:row>
      <xdr:rowOff>504825</xdr:rowOff>
    </xdr:from>
    <xdr:to>
      <xdr:col>22</xdr:col>
      <xdr:colOff>38100</xdr:colOff>
      <xdr:row>11</xdr:row>
      <xdr:rowOff>190500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5057863-5AA8-449F-817A-A57183988081}"/>
            </a:ext>
          </a:extLst>
        </xdr:cNvPr>
        <xdr:cNvCxnSpPr/>
      </xdr:nvCxnSpPr>
      <xdr:spPr>
        <a:xfrm>
          <a:off x="962025" y="3371850"/>
          <a:ext cx="9439275" cy="6381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16</xdr:row>
      <xdr:rowOff>19050</xdr:rowOff>
    </xdr:from>
    <xdr:to>
      <xdr:col>17</xdr:col>
      <xdr:colOff>0</xdr:colOff>
      <xdr:row>18</xdr:row>
      <xdr:rowOff>200025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869EDDB2-2D66-4DF1-9D75-8F0484388B7E}"/>
            </a:ext>
          </a:extLst>
        </xdr:cNvPr>
        <xdr:cNvCxnSpPr/>
      </xdr:nvCxnSpPr>
      <xdr:spPr>
        <a:xfrm>
          <a:off x="962025" y="5562600"/>
          <a:ext cx="7743825" cy="6191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7003</xdr:colOff>
      <xdr:row>16</xdr:row>
      <xdr:rowOff>0</xdr:rowOff>
    </xdr:from>
    <xdr:to>
      <xdr:col>20</xdr:col>
      <xdr:colOff>0</xdr:colOff>
      <xdr:row>18</xdr:row>
      <xdr:rowOff>203106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6B4BE2-4412-4034-B42D-23018F6A69DB}"/>
            </a:ext>
          </a:extLst>
        </xdr:cNvPr>
        <xdr:cNvCxnSpPr/>
      </xdr:nvCxnSpPr>
      <xdr:spPr>
        <a:xfrm>
          <a:off x="8989078" y="5543550"/>
          <a:ext cx="545447" cy="64125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9</xdr:row>
      <xdr:rowOff>9525</xdr:rowOff>
    </xdr:from>
    <xdr:to>
      <xdr:col>22</xdr:col>
      <xdr:colOff>19050</xdr:colOff>
      <xdr:row>11</xdr:row>
      <xdr:rowOff>209550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C6D84F4-7C8E-68BE-97BE-8EB35675E827}"/>
            </a:ext>
          </a:extLst>
        </xdr:cNvPr>
        <xdr:cNvCxnSpPr/>
      </xdr:nvCxnSpPr>
      <xdr:spPr>
        <a:xfrm>
          <a:off x="942975" y="3390900"/>
          <a:ext cx="9439275" cy="63817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266700</xdr:colOff>
      <xdr:row>16</xdr:row>
      <xdr:rowOff>9525</xdr:rowOff>
    </xdr:from>
    <xdr:to>
      <xdr:col>16</xdr:col>
      <xdr:colOff>542925</xdr:colOff>
      <xdr:row>18</xdr:row>
      <xdr:rowOff>190500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DC39660-5B22-4BEE-A54B-15FA4C84E706}"/>
            </a:ext>
          </a:extLst>
        </xdr:cNvPr>
        <xdr:cNvCxnSpPr/>
      </xdr:nvCxnSpPr>
      <xdr:spPr>
        <a:xfrm>
          <a:off x="952500" y="5553075"/>
          <a:ext cx="7743825" cy="6191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27"/>
  <sheetViews>
    <sheetView zoomScaleNormal="100" workbookViewId="0">
      <selection activeCell="X19" sqref="X18:X19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6" t="s">
        <v>100</v>
      </c>
    </row>
    <row r="2" spans="1:27" ht="24.75" customHeight="1" x14ac:dyDescent="0.15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9" t="s">
        <v>72</v>
      </c>
    </row>
    <row r="3" spans="1:27" s="26" customFormat="1" ht="19.5" customHeight="1" thickBot="1" x14ac:dyDescent="0.2">
      <c r="A3" s="30" t="s">
        <v>97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1" t="s">
        <v>99</v>
      </c>
      <c r="P3" s="31"/>
      <c r="Q3" s="31"/>
      <c r="R3" s="31"/>
      <c r="S3" s="31"/>
      <c r="T3" s="31"/>
      <c r="U3" s="31"/>
      <c r="V3" s="2" t="s">
        <v>98</v>
      </c>
      <c r="W3" s="19" t="s">
        <v>73</v>
      </c>
    </row>
    <row r="4" spans="1:27" s="4" customFormat="1" ht="45" customHeight="1" x14ac:dyDescent="0.15">
      <c r="A4" s="38" t="s">
        <v>48</v>
      </c>
      <c r="B4" s="40"/>
      <c r="C4" s="40"/>
      <c r="D4" s="3" t="s">
        <v>56</v>
      </c>
      <c r="E4" s="40"/>
      <c r="F4" s="40"/>
      <c r="G4" s="3" t="s">
        <v>57</v>
      </c>
      <c r="H4" s="40"/>
      <c r="I4" s="40"/>
      <c r="J4" s="41" t="s">
        <v>10</v>
      </c>
      <c r="K4" s="41"/>
      <c r="L4" s="41"/>
      <c r="M4" s="33" t="s">
        <v>104</v>
      </c>
      <c r="N4" s="33"/>
      <c r="O4" s="33"/>
      <c r="P4" s="33"/>
      <c r="Q4" s="33"/>
      <c r="R4" s="33"/>
      <c r="S4" s="33"/>
      <c r="T4" s="33"/>
      <c r="U4" s="33"/>
      <c r="V4" s="34"/>
      <c r="W4" s="20"/>
    </row>
    <row r="5" spans="1:27" s="4" customFormat="1" ht="45" customHeight="1" x14ac:dyDescent="0.15">
      <c r="A5" s="39"/>
      <c r="B5" s="37"/>
      <c r="C5" s="37"/>
      <c r="D5" s="7" t="s">
        <v>55</v>
      </c>
      <c r="E5" s="37"/>
      <c r="F5" s="37"/>
      <c r="G5" s="5" t="s">
        <v>58</v>
      </c>
      <c r="H5" s="37"/>
      <c r="I5" s="37"/>
      <c r="J5" s="42"/>
      <c r="K5" s="42"/>
      <c r="L5" s="42"/>
      <c r="M5" s="35"/>
      <c r="N5" s="35"/>
      <c r="O5" s="35"/>
      <c r="P5" s="35"/>
      <c r="Q5" s="35"/>
      <c r="R5" s="35"/>
      <c r="S5" s="35"/>
      <c r="T5" s="35"/>
      <c r="U5" s="35"/>
      <c r="V5" s="36"/>
    </row>
    <row r="6" spans="1:27" s="4" customFormat="1" ht="18.75" customHeight="1" x14ac:dyDescent="0.15">
      <c r="A6" s="43" t="s">
        <v>95</v>
      </c>
      <c r="B6" s="42" t="s">
        <v>0</v>
      </c>
      <c r="C6" s="42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45" t="s">
        <v>24</v>
      </c>
      <c r="S6" s="42"/>
      <c r="T6" s="45" t="s">
        <v>25</v>
      </c>
      <c r="U6" s="45"/>
      <c r="V6" s="6" t="s">
        <v>26</v>
      </c>
    </row>
    <row r="7" spans="1:27" s="4" customFormat="1" ht="18.75" customHeight="1" x14ac:dyDescent="0.15">
      <c r="A7" s="44"/>
      <c r="B7" s="42" t="s">
        <v>1</v>
      </c>
      <c r="C7" s="42"/>
      <c r="D7" s="18" t="s">
        <v>71</v>
      </c>
      <c r="E7" s="9" t="s">
        <v>60</v>
      </c>
      <c r="F7" s="9" t="s">
        <v>62</v>
      </c>
      <c r="G7" s="9" t="s">
        <v>64</v>
      </c>
      <c r="H7" s="9" t="s">
        <v>66</v>
      </c>
      <c r="I7" s="9" t="s">
        <v>0</v>
      </c>
      <c r="J7" s="9" t="s">
        <v>69</v>
      </c>
      <c r="K7" s="9" t="s">
        <v>71</v>
      </c>
      <c r="L7" s="9" t="s">
        <v>60</v>
      </c>
      <c r="M7" s="9" t="s">
        <v>62</v>
      </c>
      <c r="N7" s="9" t="s">
        <v>64</v>
      </c>
      <c r="O7" s="9" t="s">
        <v>66</v>
      </c>
      <c r="P7" s="9" t="s">
        <v>0</v>
      </c>
      <c r="Q7" s="9" t="s">
        <v>69</v>
      </c>
      <c r="R7" s="42" t="s">
        <v>71</v>
      </c>
      <c r="S7" s="42"/>
      <c r="T7" s="42" t="s">
        <v>60</v>
      </c>
      <c r="U7" s="42"/>
      <c r="V7" s="6" t="s">
        <v>62</v>
      </c>
      <c r="X7" s="16"/>
    </row>
    <row r="8" spans="1:27" s="4" customFormat="1" ht="40.5" customHeight="1" x14ac:dyDescent="0.15">
      <c r="A8" s="44"/>
      <c r="B8" s="50" t="s">
        <v>47</v>
      </c>
      <c r="C8" s="7" t="s">
        <v>2</v>
      </c>
      <c r="D8" s="22"/>
      <c r="E8" s="22">
        <v>2</v>
      </c>
      <c r="F8" s="22" t="s">
        <v>102</v>
      </c>
      <c r="G8" s="22"/>
      <c r="H8" s="22"/>
      <c r="I8" s="22"/>
      <c r="J8" s="22"/>
      <c r="K8" s="22"/>
      <c r="L8" s="22" t="s">
        <v>102</v>
      </c>
      <c r="M8" s="22"/>
      <c r="N8" s="22"/>
      <c r="O8" s="22"/>
      <c r="P8" s="22"/>
      <c r="Q8" s="22">
        <v>4</v>
      </c>
      <c r="R8" s="51"/>
      <c r="S8" s="51"/>
      <c r="T8" s="51"/>
      <c r="U8" s="51"/>
      <c r="V8" s="23"/>
    </row>
    <row r="9" spans="1:27" s="4" customFormat="1" ht="40.5" customHeight="1" x14ac:dyDescent="0.15">
      <c r="A9" s="21"/>
      <c r="B9" s="50"/>
      <c r="C9" s="7" t="s">
        <v>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42"/>
      <c r="S9" s="42"/>
      <c r="T9" s="42"/>
      <c r="U9" s="42"/>
      <c r="V9" s="6"/>
      <c r="AA9" s="17"/>
    </row>
    <row r="10" spans="1:27" s="4" customFormat="1" ht="17.25" customHeight="1" x14ac:dyDescent="0.15">
      <c r="A10" s="46" t="s">
        <v>6</v>
      </c>
      <c r="B10" s="48" t="s">
        <v>4</v>
      </c>
      <c r="C10" s="42"/>
      <c r="D10" s="49"/>
      <c r="E10" s="49" t="s">
        <v>102</v>
      </c>
      <c r="F10" s="49" t="s">
        <v>102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 t="s">
        <v>102</v>
      </c>
      <c r="R10" s="49"/>
      <c r="S10" s="49"/>
      <c r="T10" s="49"/>
      <c r="U10" s="49"/>
      <c r="V10" s="52"/>
    </row>
    <row r="11" spans="1:27" s="4" customFormat="1" ht="17.25" customHeight="1" x14ac:dyDescent="0.15">
      <c r="A11" s="47"/>
      <c r="B11" s="48"/>
      <c r="C11" s="42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2"/>
    </row>
    <row r="12" spans="1:27" s="4" customFormat="1" ht="17.25" customHeight="1" x14ac:dyDescent="0.15">
      <c r="A12" s="47"/>
      <c r="B12" s="48"/>
      <c r="C12" s="4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2"/>
    </row>
    <row r="13" spans="1:27" s="8" customFormat="1" ht="18.75" customHeight="1" x14ac:dyDescent="0.15">
      <c r="A13" s="11"/>
      <c r="B13" s="42" t="s">
        <v>0</v>
      </c>
      <c r="C13" s="42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3" t="s">
        <v>5</v>
      </c>
      <c r="S13" s="53"/>
      <c r="T13" s="53"/>
      <c r="U13" s="48" t="s">
        <v>54</v>
      </c>
      <c r="V13" s="54"/>
    </row>
    <row r="14" spans="1:27" s="8" customFormat="1" ht="18.75" customHeight="1" x14ac:dyDescent="0.15">
      <c r="A14" s="11" t="s">
        <v>102</v>
      </c>
      <c r="B14" s="42" t="s">
        <v>1</v>
      </c>
      <c r="C14" s="42"/>
      <c r="D14" s="25" t="s">
        <v>64</v>
      </c>
      <c r="E14" s="25" t="s">
        <v>66</v>
      </c>
      <c r="F14" s="25" t="s">
        <v>0</v>
      </c>
      <c r="G14" s="25" t="s">
        <v>69</v>
      </c>
      <c r="H14" s="25" t="s">
        <v>71</v>
      </c>
      <c r="I14" s="25" t="s">
        <v>60</v>
      </c>
      <c r="J14" s="25" t="s">
        <v>62</v>
      </c>
      <c r="K14" s="25" t="s">
        <v>64</v>
      </c>
      <c r="L14" s="25" t="s">
        <v>66</v>
      </c>
      <c r="M14" s="25" t="s">
        <v>0</v>
      </c>
      <c r="N14" s="9" t="s">
        <v>69</v>
      </c>
      <c r="O14" s="9" t="s">
        <v>71</v>
      </c>
      <c r="P14" s="9" t="s">
        <v>60</v>
      </c>
      <c r="Q14" s="9"/>
      <c r="R14" s="53"/>
      <c r="S14" s="53"/>
      <c r="T14" s="53"/>
      <c r="U14" s="48"/>
      <c r="V14" s="54"/>
    </row>
    <row r="15" spans="1:27" s="4" customFormat="1" ht="40.5" customHeight="1" x14ac:dyDescent="0.15">
      <c r="A15" s="10"/>
      <c r="B15" s="50" t="s">
        <v>47</v>
      </c>
      <c r="C15" s="7" t="s">
        <v>2</v>
      </c>
      <c r="D15" s="22"/>
      <c r="E15" s="22"/>
      <c r="F15" s="22" t="s">
        <v>102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64">
        <v>6</v>
      </c>
      <c r="T15" s="64"/>
      <c r="U15" s="65" t="s">
        <v>102</v>
      </c>
      <c r="V15" s="66"/>
    </row>
    <row r="16" spans="1:27" s="4" customFormat="1" ht="40.5" customHeight="1" x14ac:dyDescent="0.15">
      <c r="A16" s="10" t="s">
        <v>103</v>
      </c>
      <c r="B16" s="50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64">
        <v>2</v>
      </c>
      <c r="T16" s="64"/>
      <c r="U16" s="65"/>
      <c r="V16" s="66"/>
    </row>
    <row r="17" spans="1:22" s="4" customFormat="1" ht="17.25" customHeight="1" x14ac:dyDescent="0.15">
      <c r="A17" s="46"/>
      <c r="B17" s="48" t="s">
        <v>4</v>
      </c>
      <c r="C17" s="42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5" t="s">
        <v>76</v>
      </c>
      <c r="S17" s="58"/>
      <c r="T17" s="59"/>
      <c r="U17" s="65"/>
      <c r="V17" s="66"/>
    </row>
    <row r="18" spans="1:22" s="4" customFormat="1" ht="17.25" customHeight="1" x14ac:dyDescent="0.15">
      <c r="A18" s="46"/>
      <c r="B18" s="48"/>
      <c r="C18" s="42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6"/>
      <c r="S18" s="60"/>
      <c r="T18" s="61"/>
      <c r="U18" s="65"/>
      <c r="V18" s="66"/>
    </row>
    <row r="19" spans="1:22" s="4" customFormat="1" ht="17.25" customHeight="1" thickBot="1" x14ac:dyDescent="0.2">
      <c r="A19" s="70"/>
      <c r="B19" s="71"/>
      <c r="C19" s="72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57"/>
      <c r="S19" s="62"/>
      <c r="T19" s="63"/>
      <c r="U19" s="67"/>
      <c r="V19" s="68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s="26" customFormat="1" ht="15" customHeight="1" x14ac:dyDescent="0.15">
      <c r="A21" s="73" t="s">
        <v>96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s="26" customFormat="1" ht="15" customHeight="1" x14ac:dyDescent="0.15">
      <c r="A22" s="73" t="s">
        <v>102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2" s="26" customFormat="1" ht="15" customHeight="1" x14ac:dyDescent="0.15">
      <c r="A23" s="73" t="s">
        <v>102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1:22" s="26" customFormat="1" ht="15" customHeight="1" x14ac:dyDescent="0.15">
      <c r="A24" s="73" t="s">
        <v>102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2" s="26" customFormat="1" ht="15" customHeight="1" x14ac:dyDescent="0.15">
      <c r="A25" s="73" t="s">
        <v>102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s="26" customFormat="1" ht="15" customHeight="1" x14ac:dyDescent="0.15">
      <c r="A26" s="73" t="s">
        <v>102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s="26" customFormat="1" x14ac:dyDescent="0.15">
      <c r="A27" s="26" t="s">
        <v>102</v>
      </c>
      <c r="B27" s="26" t="s">
        <v>102</v>
      </c>
    </row>
  </sheetData>
  <sheetProtection selectLockedCells="1"/>
  <mergeCells count="74">
    <mergeCell ref="A26:V26"/>
    <mergeCell ref="A21:V21"/>
    <mergeCell ref="A22:V22"/>
    <mergeCell ref="A23:V23"/>
    <mergeCell ref="A24:V24"/>
    <mergeCell ref="A25:V25"/>
    <mergeCell ref="M17:M19"/>
    <mergeCell ref="A17:A19"/>
    <mergeCell ref="D17:D19"/>
    <mergeCell ref="E17:E19"/>
    <mergeCell ref="F17:F19"/>
    <mergeCell ref="B17:C19"/>
    <mergeCell ref="R17:R19"/>
    <mergeCell ref="S17:T19"/>
    <mergeCell ref="B15:B16"/>
    <mergeCell ref="S15:T15"/>
    <mergeCell ref="U15:V19"/>
    <mergeCell ref="S16:T16"/>
    <mergeCell ref="G17:G19"/>
    <mergeCell ref="H17:H19"/>
    <mergeCell ref="I17:I19"/>
    <mergeCell ref="J17:J19"/>
    <mergeCell ref="K17:K19"/>
    <mergeCell ref="L17:L19"/>
    <mergeCell ref="N17:N19"/>
    <mergeCell ref="O17:O19"/>
    <mergeCell ref="P17:P19"/>
    <mergeCell ref="Q17:Q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7:Q19 D10:V12" xr:uid="{00000000-0002-0000-0000-000000000000}">
      <formula1>$W$2:$W$4</formula1>
    </dataValidation>
  </dataValidations>
  <printOptions horizontalCentered="1" verticalCentered="1"/>
  <pageMargins left="0.59055118110236227" right="0.59055118110236227" top="0.25" bottom="0.17" header="0.31496062992125984" footer="0.2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A27"/>
  <sheetViews>
    <sheetView tabSelected="1" zoomScaleNormal="100" workbookViewId="0">
      <selection activeCell="Y6" sqref="Y6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s="26" customFormat="1" x14ac:dyDescent="0.15">
      <c r="A1" s="27" t="s">
        <v>100</v>
      </c>
    </row>
    <row r="2" spans="1:27" ht="24.75" customHeight="1" x14ac:dyDescent="0.15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9" t="s">
        <v>72</v>
      </c>
    </row>
    <row r="3" spans="1:27" ht="19.5" customHeight="1" thickBot="1" x14ac:dyDescent="0.2">
      <c r="A3" s="30" t="s">
        <v>97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31"/>
      <c r="P3" s="31"/>
      <c r="Q3" s="31"/>
      <c r="R3" s="31"/>
      <c r="S3" s="31"/>
      <c r="T3" s="31"/>
      <c r="U3" s="31"/>
      <c r="V3" s="2" t="s">
        <v>98</v>
      </c>
      <c r="W3" s="19" t="s">
        <v>73</v>
      </c>
    </row>
    <row r="4" spans="1:27" s="4" customFormat="1" ht="45" customHeight="1" x14ac:dyDescent="0.15">
      <c r="A4" s="38" t="s">
        <v>48</v>
      </c>
      <c r="B4" s="40"/>
      <c r="C4" s="40"/>
      <c r="D4" s="3" t="s">
        <v>56</v>
      </c>
      <c r="E4" s="40"/>
      <c r="F4" s="40"/>
      <c r="G4" s="3" t="s">
        <v>57</v>
      </c>
      <c r="H4" s="40"/>
      <c r="I4" s="40"/>
      <c r="J4" s="41" t="s">
        <v>10</v>
      </c>
      <c r="K4" s="41"/>
      <c r="L4" s="41"/>
      <c r="M4" s="33"/>
      <c r="N4" s="33"/>
      <c r="O4" s="33"/>
      <c r="P4" s="33"/>
      <c r="Q4" s="33"/>
      <c r="R4" s="33"/>
      <c r="S4" s="33"/>
      <c r="T4" s="33"/>
      <c r="U4" s="33"/>
      <c r="V4" s="34"/>
      <c r="W4" s="20"/>
    </row>
    <row r="5" spans="1:27" s="4" customFormat="1" ht="45" customHeight="1" x14ac:dyDescent="0.15">
      <c r="A5" s="39"/>
      <c r="B5" s="37"/>
      <c r="C5" s="37"/>
      <c r="D5" s="7" t="s">
        <v>55</v>
      </c>
      <c r="E5" s="37"/>
      <c r="F5" s="37"/>
      <c r="G5" s="5" t="s">
        <v>58</v>
      </c>
      <c r="H5" s="37"/>
      <c r="I5" s="37"/>
      <c r="J5" s="42"/>
      <c r="K5" s="42"/>
      <c r="L5" s="42"/>
      <c r="M5" s="35"/>
      <c r="N5" s="35"/>
      <c r="O5" s="35"/>
      <c r="P5" s="35"/>
      <c r="Q5" s="35"/>
      <c r="R5" s="35"/>
      <c r="S5" s="35"/>
      <c r="T5" s="35"/>
      <c r="U5" s="35"/>
      <c r="V5" s="36"/>
    </row>
    <row r="6" spans="1:27" s="4" customFormat="1" ht="18.75" customHeight="1" x14ac:dyDescent="0.15">
      <c r="A6" s="43" t="s">
        <v>95</v>
      </c>
      <c r="B6" s="42" t="s">
        <v>0</v>
      </c>
      <c r="C6" s="42"/>
      <c r="D6" s="9">
        <v>1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12" t="s">
        <v>17</v>
      </c>
      <c r="L6" s="12" t="s">
        <v>18</v>
      </c>
      <c r="M6" s="12" t="s">
        <v>19</v>
      </c>
      <c r="N6" s="12" t="s">
        <v>20</v>
      </c>
      <c r="O6" s="12" t="s">
        <v>21</v>
      </c>
      <c r="P6" s="12" t="s">
        <v>22</v>
      </c>
      <c r="Q6" s="12" t="s">
        <v>23</v>
      </c>
      <c r="R6" s="45" t="s">
        <v>24</v>
      </c>
      <c r="S6" s="42"/>
      <c r="T6" s="45" t="s">
        <v>25</v>
      </c>
      <c r="U6" s="45"/>
      <c r="V6" s="6" t="s">
        <v>26</v>
      </c>
    </row>
    <row r="7" spans="1:27" s="4" customFormat="1" ht="18.75" customHeight="1" x14ac:dyDescent="0.15">
      <c r="A7" s="44"/>
      <c r="B7" s="42" t="s">
        <v>1</v>
      </c>
      <c r="C7" s="42"/>
      <c r="D7" s="18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42"/>
      <c r="S7" s="42"/>
      <c r="T7" s="42"/>
      <c r="U7" s="42"/>
      <c r="V7" s="6"/>
      <c r="X7" s="16"/>
    </row>
    <row r="8" spans="1:27" s="4" customFormat="1" ht="40.5" customHeight="1" x14ac:dyDescent="0.15">
      <c r="A8" s="44"/>
      <c r="B8" s="83" t="s">
        <v>47</v>
      </c>
      <c r="C8" s="7" t="s">
        <v>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51"/>
      <c r="S8" s="51"/>
      <c r="T8" s="51"/>
      <c r="U8" s="51"/>
      <c r="V8" s="23"/>
    </row>
    <row r="9" spans="1:27" s="4" customFormat="1" ht="40.5" customHeight="1" x14ac:dyDescent="0.15">
      <c r="A9" s="21">
        <v>4</v>
      </c>
      <c r="B9" s="84"/>
      <c r="C9" s="28" t="s">
        <v>3</v>
      </c>
      <c r="D9" s="29"/>
      <c r="E9" s="29"/>
      <c r="F9" s="29"/>
      <c r="G9" s="29"/>
      <c r="H9" s="29"/>
      <c r="I9" s="9"/>
      <c r="J9" s="9"/>
      <c r="K9" s="9"/>
      <c r="L9" s="9"/>
      <c r="M9" s="9"/>
      <c r="N9" s="9"/>
      <c r="O9" s="9"/>
      <c r="P9" s="9"/>
      <c r="Q9" s="9"/>
      <c r="R9" s="42"/>
      <c r="S9" s="42"/>
      <c r="T9" s="42"/>
      <c r="U9" s="42"/>
      <c r="V9" s="6"/>
      <c r="AA9" s="17"/>
    </row>
    <row r="10" spans="1:27" s="4" customFormat="1" ht="17.25" customHeight="1" x14ac:dyDescent="0.15">
      <c r="A10" s="46" t="s">
        <v>6</v>
      </c>
      <c r="B10" s="48" t="s">
        <v>4</v>
      </c>
      <c r="C10" s="75"/>
      <c r="D10" s="80"/>
      <c r="E10" s="80"/>
      <c r="F10" s="80"/>
      <c r="G10" s="80"/>
      <c r="H10" s="80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2"/>
    </row>
    <row r="11" spans="1:27" s="4" customFormat="1" ht="17.25" customHeight="1" x14ac:dyDescent="0.15">
      <c r="A11" s="47"/>
      <c r="B11" s="76"/>
      <c r="C11" s="77"/>
      <c r="D11" s="81"/>
      <c r="E11" s="81"/>
      <c r="F11" s="81"/>
      <c r="G11" s="81"/>
      <c r="H11" s="81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2"/>
    </row>
    <row r="12" spans="1:27" s="4" customFormat="1" ht="17.25" customHeight="1" x14ac:dyDescent="0.15">
      <c r="A12" s="47"/>
      <c r="B12" s="78"/>
      <c r="C12" s="79"/>
      <c r="D12" s="82"/>
      <c r="E12" s="82"/>
      <c r="F12" s="82"/>
      <c r="G12" s="82"/>
      <c r="H12" s="82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2"/>
    </row>
    <row r="13" spans="1:27" s="8" customFormat="1" ht="18.75" customHeight="1" x14ac:dyDescent="0.15">
      <c r="A13" s="11"/>
      <c r="B13" s="42" t="s">
        <v>0</v>
      </c>
      <c r="C13" s="42"/>
      <c r="D13" s="12" t="s">
        <v>27</v>
      </c>
      <c r="E13" s="12" t="s">
        <v>28</v>
      </c>
      <c r="F13" s="12" t="s">
        <v>29</v>
      </c>
      <c r="G13" s="12" t="s">
        <v>30</v>
      </c>
      <c r="H13" s="12" t="s">
        <v>31</v>
      </c>
      <c r="I13" s="12" t="s">
        <v>32</v>
      </c>
      <c r="J13" s="12" t="s">
        <v>33</v>
      </c>
      <c r="K13" s="12" t="s">
        <v>34</v>
      </c>
      <c r="L13" s="12" t="s">
        <v>35</v>
      </c>
      <c r="M13" s="12" t="s">
        <v>36</v>
      </c>
      <c r="N13" s="12" t="s">
        <v>37</v>
      </c>
      <c r="O13" s="12" t="s">
        <v>38</v>
      </c>
      <c r="P13" s="12" t="s">
        <v>39</v>
      </c>
      <c r="Q13" s="12"/>
      <c r="R13" s="53" t="s">
        <v>5</v>
      </c>
      <c r="S13" s="53"/>
      <c r="T13" s="53"/>
      <c r="U13" s="48" t="s">
        <v>54</v>
      </c>
      <c r="V13" s="54"/>
    </row>
    <row r="14" spans="1:27" s="8" customFormat="1" ht="18.75" customHeight="1" x14ac:dyDescent="0.15">
      <c r="A14" s="11" t="s">
        <v>7</v>
      </c>
      <c r="B14" s="42" t="s">
        <v>1</v>
      </c>
      <c r="C14" s="42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9"/>
      <c r="Q14" s="9"/>
      <c r="R14" s="53"/>
      <c r="S14" s="53"/>
      <c r="T14" s="53"/>
      <c r="U14" s="48"/>
      <c r="V14" s="54"/>
    </row>
    <row r="15" spans="1:27" s="4" customFormat="1" ht="40.5" customHeight="1" x14ac:dyDescent="0.15">
      <c r="A15" s="10"/>
      <c r="B15" s="50" t="s">
        <v>47</v>
      </c>
      <c r="C15" s="7" t="s">
        <v>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7" t="s">
        <v>2</v>
      </c>
      <c r="S15" s="64">
        <f>SUM(D8:V8,D15:Q15)</f>
        <v>0</v>
      </c>
      <c r="T15" s="64"/>
      <c r="U15" s="65" t="s">
        <v>102</v>
      </c>
      <c r="V15" s="66"/>
    </row>
    <row r="16" spans="1:27" s="4" customFormat="1" ht="40.5" customHeight="1" x14ac:dyDescent="0.15">
      <c r="A16" s="10" t="s">
        <v>9</v>
      </c>
      <c r="B16" s="50"/>
      <c r="C16" s="7" t="s">
        <v>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7" t="s">
        <v>41</v>
      </c>
      <c r="S16" s="64">
        <f>COUNTA(D8:V8,D15:Q15)</f>
        <v>0</v>
      </c>
      <c r="T16" s="64"/>
      <c r="U16" s="65"/>
      <c r="V16" s="66"/>
    </row>
    <row r="17" spans="1:22" s="4" customFormat="1" ht="17.25" customHeight="1" x14ac:dyDescent="0.15">
      <c r="A17" s="46"/>
      <c r="B17" s="48" t="s">
        <v>4</v>
      </c>
      <c r="C17" s="42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5" t="s">
        <v>76</v>
      </c>
      <c r="S17" s="58"/>
      <c r="T17" s="59"/>
      <c r="U17" s="65"/>
      <c r="V17" s="66"/>
    </row>
    <row r="18" spans="1:22" s="4" customFormat="1" ht="17.25" customHeight="1" x14ac:dyDescent="0.15">
      <c r="A18" s="46"/>
      <c r="B18" s="48"/>
      <c r="C18" s="42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6"/>
      <c r="S18" s="60"/>
      <c r="T18" s="61"/>
      <c r="U18" s="65"/>
      <c r="V18" s="66"/>
    </row>
    <row r="19" spans="1:22" s="4" customFormat="1" ht="17.25" customHeight="1" thickBot="1" x14ac:dyDescent="0.2">
      <c r="A19" s="70"/>
      <c r="B19" s="71"/>
      <c r="C19" s="72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57"/>
      <c r="S19" s="62"/>
      <c r="T19" s="63"/>
      <c r="U19" s="67"/>
      <c r="V19" s="68"/>
    </row>
    <row r="20" spans="1:22" s="4" customFormat="1" ht="4.5" customHeight="1" x14ac:dyDescent="0.15">
      <c r="A20" s="13"/>
      <c r="B20" s="14"/>
      <c r="C20" s="8"/>
      <c r="R20" s="15"/>
      <c r="S20" s="15"/>
      <c r="T20" s="15"/>
    </row>
    <row r="21" spans="1:22" ht="15" customHeight="1" x14ac:dyDescent="0.15">
      <c r="A21" s="73" t="s">
        <v>96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ht="15" customHeight="1" x14ac:dyDescent="0.15">
      <c r="A22" s="73" t="s">
        <v>102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2" ht="15" customHeight="1" x14ac:dyDescent="0.15">
      <c r="A23" s="73" t="s">
        <v>102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1:22" ht="15" customHeight="1" x14ac:dyDescent="0.15">
      <c r="A24" s="73" t="s">
        <v>102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2" ht="15" customHeight="1" x14ac:dyDescent="0.15">
      <c r="A25" s="73" t="s">
        <v>102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ht="15" customHeight="1" x14ac:dyDescent="0.15">
      <c r="A26" s="73" t="s">
        <v>102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  <row r="27" spans="1:22" x14ac:dyDescent="0.15">
      <c r="A27" s="1" t="s">
        <v>102</v>
      </c>
    </row>
  </sheetData>
  <mergeCells count="74">
    <mergeCell ref="A24:V24"/>
    <mergeCell ref="A25:V25"/>
    <mergeCell ref="A26:V26"/>
    <mergeCell ref="N17:N19"/>
    <mergeCell ref="O17:O19"/>
    <mergeCell ref="P17:P19"/>
    <mergeCell ref="Q17:Q19"/>
    <mergeCell ref="A21:V21"/>
    <mergeCell ref="H17:H19"/>
    <mergeCell ref="I17:I19"/>
    <mergeCell ref="J17:J19"/>
    <mergeCell ref="K17:K19"/>
    <mergeCell ref="L17:L19"/>
    <mergeCell ref="M17:M19"/>
    <mergeCell ref="A22:V22"/>
    <mergeCell ref="A23:V23"/>
    <mergeCell ref="B15:B16"/>
    <mergeCell ref="S15:T15"/>
    <mergeCell ref="U15:V19"/>
    <mergeCell ref="S16:T16"/>
    <mergeCell ref="A17:A19"/>
    <mergeCell ref="B17:C19"/>
    <mergeCell ref="D17:D19"/>
    <mergeCell ref="E17:E19"/>
    <mergeCell ref="F17:F19"/>
    <mergeCell ref="G17:G19"/>
    <mergeCell ref="R17:R19"/>
    <mergeCell ref="S17:T19"/>
    <mergeCell ref="V10:V12"/>
    <mergeCell ref="B13:C13"/>
    <mergeCell ref="R13:T14"/>
    <mergeCell ref="U13:V14"/>
    <mergeCell ref="B14:C14"/>
    <mergeCell ref="M10:M12"/>
    <mergeCell ref="N10:N12"/>
    <mergeCell ref="O10:O12"/>
    <mergeCell ref="P10:P12"/>
    <mergeCell ref="Q10:Q12"/>
    <mergeCell ref="R10:S12"/>
    <mergeCell ref="G10:G12"/>
    <mergeCell ref="H10:H12"/>
    <mergeCell ref="I10:I12"/>
    <mergeCell ref="J10:J12"/>
    <mergeCell ref="K10:K12"/>
    <mergeCell ref="L10:L12"/>
    <mergeCell ref="B8:B9"/>
    <mergeCell ref="R8:S8"/>
    <mergeCell ref="T8:U8"/>
    <mergeCell ref="R9:S9"/>
    <mergeCell ref="T9:U9"/>
    <mergeCell ref="T10:U12"/>
    <mergeCell ref="A10:A12"/>
    <mergeCell ref="B10:C12"/>
    <mergeCell ref="D10:D12"/>
    <mergeCell ref="E10:E12"/>
    <mergeCell ref="F10:F12"/>
    <mergeCell ref="A6:A8"/>
    <mergeCell ref="B6:C6"/>
    <mergeCell ref="R6:S6"/>
    <mergeCell ref="T6:U6"/>
    <mergeCell ref="B7:C7"/>
    <mergeCell ref="R7:S7"/>
    <mergeCell ref="T7:U7"/>
    <mergeCell ref="A3:N3"/>
    <mergeCell ref="O3:U3"/>
    <mergeCell ref="A2:V2"/>
    <mergeCell ref="M4:V5"/>
    <mergeCell ref="E5:F5"/>
    <mergeCell ref="H5:I5"/>
    <mergeCell ref="A4:A5"/>
    <mergeCell ref="B4:C5"/>
    <mergeCell ref="E4:F4"/>
    <mergeCell ref="H4:I4"/>
    <mergeCell ref="J4:L5"/>
  </mergeCells>
  <phoneticPr fontId="1"/>
  <dataValidations count="1">
    <dataValidation type="list" errorStyle="information" allowBlank="1" sqref="D10:V12 D17:Q19" xr:uid="{00000000-0002-0000-0100-000000000000}">
      <formula1>$W$2:$W$4</formula1>
    </dataValidation>
  </dataValidations>
  <printOptions horizontalCentered="1" verticalCentered="1"/>
  <pageMargins left="0.28999999999999998" right="0.22" top="0.15748031496062992" bottom="0.15748031496062992" header="0.27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6"/>
  <sheetViews>
    <sheetView zoomScaleNormal="100" workbookViewId="0">
      <selection activeCell="H1" sqref="H1:M1"/>
    </sheetView>
  </sheetViews>
  <sheetFormatPr defaultRowHeight="13.5" x14ac:dyDescent="0.15"/>
  <cols>
    <col min="1" max="1" width="5.25" style="1" customWidth="1"/>
    <col min="2" max="3" width="3.75" style="1" customWidth="1"/>
    <col min="4" max="17" width="7.25" style="1" customWidth="1"/>
    <col min="18" max="21" width="3.625" style="1" customWidth="1"/>
    <col min="22" max="22" width="7.25" style="1" customWidth="1"/>
    <col min="23" max="23" width="10.5" style="1" bestFit="1" customWidth="1"/>
    <col min="24" max="26" width="9" style="1"/>
    <col min="27" max="27" width="12.25" style="1" bestFit="1" customWidth="1"/>
    <col min="28" max="16384" width="9" style="1"/>
  </cols>
  <sheetData>
    <row r="1" spans="1:27" ht="24.75" customHeight="1" x14ac:dyDescent="0.15">
      <c r="A1" s="91" t="s">
        <v>43</v>
      </c>
      <c r="B1" s="91"/>
      <c r="C1" s="91"/>
      <c r="D1" s="91"/>
      <c r="E1" s="91"/>
      <c r="F1" s="91"/>
      <c r="G1" s="91"/>
      <c r="H1" s="92" t="s">
        <v>93</v>
      </c>
      <c r="I1" s="92"/>
      <c r="J1" s="92"/>
      <c r="K1" s="92"/>
      <c r="L1" s="92"/>
      <c r="M1" s="92"/>
      <c r="N1" s="93" t="s">
        <v>44</v>
      </c>
      <c r="O1" s="93"/>
      <c r="P1" s="93"/>
      <c r="Q1" s="93"/>
      <c r="R1" s="93"/>
      <c r="S1" s="93"/>
      <c r="T1" s="93"/>
      <c r="U1" s="93"/>
      <c r="V1" s="93"/>
      <c r="W1" s="19" t="s">
        <v>72</v>
      </c>
    </row>
    <row r="2" spans="1:27" ht="19.5" customHeight="1" thickBot="1" x14ac:dyDescent="0.2">
      <c r="A2" s="30" t="s">
        <v>46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31" t="s">
        <v>94</v>
      </c>
      <c r="P2" s="31"/>
      <c r="Q2" s="31"/>
      <c r="R2" s="31"/>
      <c r="S2" s="31"/>
      <c r="T2" s="31"/>
      <c r="U2" s="31"/>
      <c r="V2" s="2" t="s">
        <v>45</v>
      </c>
      <c r="W2" s="19" t="s">
        <v>73</v>
      </c>
    </row>
    <row r="3" spans="1:27" s="4" customFormat="1" ht="45" customHeight="1" x14ac:dyDescent="0.15">
      <c r="A3" s="38" t="s">
        <v>48</v>
      </c>
      <c r="B3" s="40"/>
      <c r="C3" s="40"/>
      <c r="D3" s="3" t="s">
        <v>56</v>
      </c>
      <c r="E3" s="40"/>
      <c r="F3" s="40"/>
      <c r="G3" s="3" t="s">
        <v>57</v>
      </c>
      <c r="H3" s="40"/>
      <c r="I3" s="40"/>
      <c r="J3" s="41" t="s">
        <v>10</v>
      </c>
      <c r="K3" s="41"/>
      <c r="L3" s="41"/>
      <c r="M3" s="33" t="s">
        <v>92</v>
      </c>
      <c r="N3" s="33"/>
      <c r="O3" s="33"/>
      <c r="P3" s="33"/>
      <c r="Q3" s="33"/>
      <c r="R3" s="33"/>
      <c r="S3" s="33"/>
      <c r="T3" s="33"/>
      <c r="U3" s="33"/>
      <c r="V3" s="34"/>
      <c r="W3" s="20"/>
    </row>
    <row r="4" spans="1:27" s="4" customFormat="1" ht="45" customHeight="1" x14ac:dyDescent="0.15">
      <c r="A4" s="39"/>
      <c r="B4" s="37"/>
      <c r="C4" s="37"/>
      <c r="D4" s="7" t="s">
        <v>55</v>
      </c>
      <c r="E4" s="37"/>
      <c r="F4" s="37"/>
      <c r="G4" s="5" t="s">
        <v>58</v>
      </c>
      <c r="H4" s="37"/>
      <c r="I4" s="37"/>
      <c r="J4" s="42"/>
      <c r="K4" s="42"/>
      <c r="L4" s="42"/>
      <c r="M4" s="35"/>
      <c r="N4" s="35"/>
      <c r="O4" s="35"/>
      <c r="P4" s="35"/>
      <c r="Q4" s="35"/>
      <c r="R4" s="35"/>
      <c r="S4" s="35"/>
      <c r="T4" s="35"/>
      <c r="U4" s="35"/>
      <c r="V4" s="36"/>
    </row>
    <row r="5" spans="1:27" s="4" customFormat="1" ht="18.75" customHeight="1" x14ac:dyDescent="0.15">
      <c r="A5" s="43" t="s">
        <v>8</v>
      </c>
      <c r="B5" s="42" t="s">
        <v>0</v>
      </c>
      <c r="C5" s="42"/>
      <c r="D5" s="9">
        <v>1</v>
      </c>
      <c r="E5" s="12" t="s">
        <v>11</v>
      </c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  <c r="R5" s="45" t="s">
        <v>24</v>
      </c>
      <c r="S5" s="42"/>
      <c r="T5" s="45" t="s">
        <v>25</v>
      </c>
      <c r="U5" s="45"/>
      <c r="V5" s="6" t="s">
        <v>26</v>
      </c>
    </row>
    <row r="6" spans="1:27" s="4" customFormat="1" ht="18.75" customHeight="1" x14ac:dyDescent="0.15">
      <c r="A6" s="44"/>
      <c r="B6" s="42" t="s">
        <v>1</v>
      </c>
      <c r="C6" s="42"/>
      <c r="D6" s="18" t="s">
        <v>60</v>
      </c>
      <c r="E6" s="9" t="s">
        <v>62</v>
      </c>
      <c r="F6" s="9" t="s">
        <v>64</v>
      </c>
      <c r="G6" s="9" t="s">
        <v>66</v>
      </c>
      <c r="H6" s="9" t="s">
        <v>0</v>
      </c>
      <c r="I6" s="9" t="s">
        <v>69</v>
      </c>
      <c r="J6" s="9" t="s">
        <v>71</v>
      </c>
      <c r="K6" s="9" t="s">
        <v>59</v>
      </c>
      <c r="L6" s="9" t="s">
        <v>61</v>
      </c>
      <c r="M6" s="9" t="s">
        <v>63</v>
      </c>
      <c r="N6" s="9" t="s">
        <v>65</v>
      </c>
      <c r="O6" s="9" t="s">
        <v>67</v>
      </c>
      <c r="P6" s="9" t="s">
        <v>68</v>
      </c>
      <c r="Q6" s="9" t="s">
        <v>70</v>
      </c>
      <c r="R6" s="42" t="s">
        <v>60</v>
      </c>
      <c r="S6" s="42"/>
      <c r="T6" s="42" t="s">
        <v>62</v>
      </c>
      <c r="U6" s="42"/>
      <c r="V6" s="6" t="s">
        <v>64</v>
      </c>
      <c r="X6" s="16"/>
    </row>
    <row r="7" spans="1:27" s="4" customFormat="1" ht="40.5" customHeight="1" x14ac:dyDescent="0.15">
      <c r="A7" s="44"/>
      <c r="B7" s="50" t="s">
        <v>47</v>
      </c>
      <c r="C7" s="7" t="s">
        <v>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51"/>
      <c r="S7" s="51"/>
      <c r="T7" s="51"/>
      <c r="U7" s="51"/>
      <c r="V7" s="23"/>
    </row>
    <row r="8" spans="1:27" s="4" customFormat="1" ht="40.5" customHeight="1" x14ac:dyDescent="0.15">
      <c r="A8" s="21">
        <v>4</v>
      </c>
      <c r="B8" s="50"/>
      <c r="C8" s="7" t="s">
        <v>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42"/>
      <c r="S8" s="42"/>
      <c r="T8" s="42"/>
      <c r="U8" s="42"/>
      <c r="V8" s="6"/>
      <c r="AA8" s="17"/>
    </row>
    <row r="9" spans="1:27" s="4" customFormat="1" ht="17.25" customHeight="1" x14ac:dyDescent="0.15">
      <c r="A9" s="46" t="s">
        <v>6</v>
      </c>
      <c r="B9" s="48" t="s">
        <v>4</v>
      </c>
      <c r="C9" s="42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52"/>
    </row>
    <row r="10" spans="1:27" s="4" customFormat="1" ht="17.25" customHeight="1" x14ac:dyDescent="0.15">
      <c r="A10" s="47"/>
      <c r="B10" s="48"/>
      <c r="C10" s="4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2"/>
    </row>
    <row r="11" spans="1:27" s="4" customFormat="1" ht="17.25" customHeight="1" x14ac:dyDescent="0.15">
      <c r="A11" s="47"/>
      <c r="B11" s="48"/>
      <c r="C11" s="42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52"/>
    </row>
    <row r="12" spans="1:27" s="8" customFormat="1" ht="18.75" customHeight="1" x14ac:dyDescent="0.15">
      <c r="A12" s="11"/>
      <c r="B12" s="42" t="s">
        <v>0</v>
      </c>
      <c r="C12" s="42"/>
      <c r="D12" s="12" t="s">
        <v>27</v>
      </c>
      <c r="E12" s="12" t="s">
        <v>28</v>
      </c>
      <c r="F12" s="12" t="s">
        <v>29</v>
      </c>
      <c r="G12" s="12" t="s">
        <v>30</v>
      </c>
      <c r="H12" s="12" t="s">
        <v>31</v>
      </c>
      <c r="I12" s="12" t="s">
        <v>32</v>
      </c>
      <c r="J12" s="12" t="s">
        <v>33</v>
      </c>
      <c r="K12" s="12" t="s">
        <v>34</v>
      </c>
      <c r="L12" s="12" t="s">
        <v>35</v>
      </c>
      <c r="M12" s="12" t="s">
        <v>36</v>
      </c>
      <c r="N12" s="12" t="s">
        <v>37</v>
      </c>
      <c r="O12" s="12" t="s">
        <v>38</v>
      </c>
      <c r="P12" s="12" t="s">
        <v>39</v>
      </c>
      <c r="Q12" s="12" t="s">
        <v>40</v>
      </c>
      <c r="R12" s="53" t="s">
        <v>5</v>
      </c>
      <c r="S12" s="53"/>
      <c r="T12" s="53"/>
      <c r="U12" s="48" t="s">
        <v>54</v>
      </c>
      <c r="V12" s="54"/>
    </row>
    <row r="13" spans="1:27" s="8" customFormat="1" ht="18.75" customHeight="1" x14ac:dyDescent="0.15">
      <c r="A13" s="11" t="s">
        <v>7</v>
      </c>
      <c r="B13" s="42" t="s">
        <v>1</v>
      </c>
      <c r="C13" s="42"/>
      <c r="D13" s="9" t="s">
        <v>66</v>
      </c>
      <c r="E13" s="9" t="s">
        <v>0</v>
      </c>
      <c r="F13" s="9" t="s">
        <v>68</v>
      </c>
      <c r="G13" s="9" t="s">
        <v>70</v>
      </c>
      <c r="H13" s="9" t="s">
        <v>59</v>
      </c>
      <c r="I13" s="9" t="s">
        <v>61</v>
      </c>
      <c r="J13" s="9" t="s">
        <v>63</v>
      </c>
      <c r="K13" s="9" t="s">
        <v>65</v>
      </c>
      <c r="L13" s="9" t="s">
        <v>67</v>
      </c>
      <c r="M13" s="9" t="s">
        <v>68</v>
      </c>
      <c r="N13" s="9" t="s">
        <v>70</v>
      </c>
      <c r="O13" s="9" t="s">
        <v>59</v>
      </c>
      <c r="P13" s="9" t="s">
        <v>61</v>
      </c>
      <c r="Q13" s="9"/>
      <c r="R13" s="53"/>
      <c r="S13" s="53"/>
      <c r="T13" s="53"/>
      <c r="U13" s="48"/>
      <c r="V13" s="54"/>
    </row>
    <row r="14" spans="1:27" s="4" customFormat="1" ht="40.5" customHeight="1" x14ac:dyDescent="0.15">
      <c r="A14" s="10"/>
      <c r="B14" s="50" t="s">
        <v>47</v>
      </c>
      <c r="C14" s="7" t="s">
        <v>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7" t="s">
        <v>2</v>
      </c>
      <c r="S14" s="64">
        <f>SUM(D7:V7,D14:Q14)</f>
        <v>0</v>
      </c>
      <c r="T14" s="64"/>
      <c r="U14" s="65" t="e">
        <f>全体集計!N3</f>
        <v>#REF!</v>
      </c>
      <c r="V14" s="66"/>
    </row>
    <row r="15" spans="1:27" s="4" customFormat="1" ht="40.5" customHeight="1" x14ac:dyDescent="0.15">
      <c r="A15" s="10" t="s">
        <v>9</v>
      </c>
      <c r="B15" s="50"/>
      <c r="C15" s="7" t="s"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7" t="s">
        <v>41</v>
      </c>
      <c r="S15" s="64">
        <f>COUNTA(D7:V7,D14:Q14)</f>
        <v>0</v>
      </c>
      <c r="T15" s="64"/>
      <c r="U15" s="65"/>
      <c r="V15" s="66"/>
    </row>
    <row r="16" spans="1:27" s="4" customFormat="1" ht="17.25" customHeight="1" x14ac:dyDescent="0.15">
      <c r="A16" s="46"/>
      <c r="B16" s="48" t="s">
        <v>4</v>
      </c>
      <c r="C16" s="42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88" t="s">
        <v>76</v>
      </c>
      <c r="S16" s="89"/>
      <c r="T16" s="59"/>
      <c r="U16" s="65"/>
      <c r="V16" s="66"/>
    </row>
    <row r="17" spans="1:22" s="4" customFormat="1" ht="17.25" customHeight="1" x14ac:dyDescent="0.15">
      <c r="A17" s="46"/>
      <c r="B17" s="48"/>
      <c r="C17" s="42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60"/>
      <c r="S17" s="90"/>
      <c r="T17" s="61"/>
      <c r="U17" s="65"/>
      <c r="V17" s="66"/>
    </row>
    <row r="18" spans="1:22" s="4" customFormat="1" ht="17.25" customHeight="1" thickBot="1" x14ac:dyDescent="0.2">
      <c r="A18" s="70"/>
      <c r="B18" s="71"/>
      <c r="C18" s="72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85">
        <f>COUNTIF(D9:V11,"○")+COUNTIF(D16:Q18,"○")</f>
        <v>0</v>
      </c>
      <c r="S18" s="86"/>
      <c r="T18" s="87"/>
      <c r="U18" s="67"/>
      <c r="V18" s="68"/>
    </row>
    <row r="19" spans="1:22" s="4" customFormat="1" ht="4.5" customHeight="1" x14ac:dyDescent="0.15">
      <c r="A19" s="13"/>
      <c r="B19" s="14"/>
      <c r="C19" s="8"/>
      <c r="R19" s="15"/>
      <c r="S19" s="15"/>
      <c r="T19" s="15"/>
    </row>
    <row r="20" spans="1:22" ht="15" customHeight="1" x14ac:dyDescent="0.15">
      <c r="A20" s="73" t="s">
        <v>49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</row>
    <row r="21" spans="1:22" ht="15" customHeight="1" x14ac:dyDescent="0.15">
      <c r="A21" s="73" t="s">
        <v>50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ht="15" customHeight="1" x14ac:dyDescent="0.15">
      <c r="A22" s="73" t="s">
        <v>51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2" ht="15" customHeight="1" x14ac:dyDescent="0.15">
      <c r="A23" s="73" t="s">
        <v>74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1:22" ht="15" customHeight="1" x14ac:dyDescent="0.15">
      <c r="A24" s="73" t="s">
        <v>75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2" ht="15" customHeight="1" x14ac:dyDescent="0.15">
      <c r="A25" s="73" t="s">
        <v>52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</row>
    <row r="26" spans="1:22" ht="15" customHeight="1" x14ac:dyDescent="0.15">
      <c r="A26" s="73" t="s">
        <v>53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</row>
  </sheetData>
  <sheetProtection sheet="1" objects="1" scenarios="1"/>
  <mergeCells count="77">
    <mergeCell ref="A1:G1"/>
    <mergeCell ref="H1:M1"/>
    <mergeCell ref="N1:V1"/>
    <mergeCell ref="A2:N2"/>
    <mergeCell ref="O2:U2"/>
    <mergeCell ref="M3:V4"/>
    <mergeCell ref="E4:F4"/>
    <mergeCell ref="H4:I4"/>
    <mergeCell ref="A5:A7"/>
    <mergeCell ref="B5:C5"/>
    <mergeCell ref="R5:S5"/>
    <mergeCell ref="T5:U5"/>
    <mergeCell ref="B6:C6"/>
    <mergeCell ref="R6:S6"/>
    <mergeCell ref="T6:U6"/>
    <mergeCell ref="A3:A4"/>
    <mergeCell ref="B3:C4"/>
    <mergeCell ref="E3:F3"/>
    <mergeCell ref="H3:I3"/>
    <mergeCell ref="J3:L4"/>
    <mergeCell ref="A9:A11"/>
    <mergeCell ref="B9:C11"/>
    <mergeCell ref="D9:D11"/>
    <mergeCell ref="E9:E11"/>
    <mergeCell ref="F9:F11"/>
    <mergeCell ref="L9:L11"/>
    <mergeCell ref="B7:B8"/>
    <mergeCell ref="R7:S7"/>
    <mergeCell ref="T7:U7"/>
    <mergeCell ref="R8:S8"/>
    <mergeCell ref="T8:U8"/>
    <mergeCell ref="T9:U11"/>
    <mergeCell ref="V9:V11"/>
    <mergeCell ref="B12:C12"/>
    <mergeCell ref="R12:T13"/>
    <mergeCell ref="U12:V13"/>
    <mergeCell ref="B13:C13"/>
    <mergeCell ref="M9:M11"/>
    <mergeCell ref="N9:N11"/>
    <mergeCell ref="O9:O11"/>
    <mergeCell ref="P9:P11"/>
    <mergeCell ref="Q9:Q11"/>
    <mergeCell ref="R9:S11"/>
    <mergeCell ref="G9:G11"/>
    <mergeCell ref="H9:H11"/>
    <mergeCell ref="I9:I11"/>
    <mergeCell ref="J9:J11"/>
    <mergeCell ref="K9:K11"/>
    <mergeCell ref="B14:B15"/>
    <mergeCell ref="S14:T14"/>
    <mergeCell ref="U14:V18"/>
    <mergeCell ref="S15:T15"/>
    <mergeCell ref="G16:G18"/>
    <mergeCell ref="H16:H18"/>
    <mergeCell ref="I16:I18"/>
    <mergeCell ref="J16:J18"/>
    <mergeCell ref="K16:K18"/>
    <mergeCell ref="L16:L18"/>
    <mergeCell ref="N16:N18"/>
    <mergeCell ref="O16:O18"/>
    <mergeCell ref="P16:P18"/>
    <mergeCell ref="Q16:Q18"/>
    <mergeCell ref="R16:T17"/>
    <mergeCell ref="B16:C18"/>
    <mergeCell ref="R18:T18"/>
    <mergeCell ref="A26:V26"/>
    <mergeCell ref="A20:V20"/>
    <mergeCell ref="A21:V21"/>
    <mergeCell ref="A22:V22"/>
    <mergeCell ref="A23:V23"/>
    <mergeCell ref="A24:V24"/>
    <mergeCell ref="A25:V25"/>
    <mergeCell ref="M16:M18"/>
    <mergeCell ref="A16:A18"/>
    <mergeCell ref="D16:D18"/>
    <mergeCell ref="E16:E18"/>
    <mergeCell ref="F16:F18"/>
  </mergeCells>
  <phoneticPr fontId="1"/>
  <dataValidations count="1">
    <dataValidation type="list" errorStyle="information" allowBlank="1" sqref="D9:V11 D16:Q18" xr:uid="{00000000-0002-0000-0200-000000000000}">
      <formula1>$W$1:$W$3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N5"/>
  <sheetViews>
    <sheetView workbookViewId="0">
      <selection activeCell="E9" sqref="E9"/>
    </sheetView>
  </sheetViews>
  <sheetFormatPr defaultRowHeight="13.5" x14ac:dyDescent="0.15"/>
  <cols>
    <col min="1" max="1" width="17.375" customWidth="1"/>
  </cols>
  <sheetData>
    <row r="2" spans="1:14" x14ac:dyDescent="0.15">
      <c r="A2" s="24"/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  <c r="G2" s="24" t="s">
        <v>82</v>
      </c>
      <c r="H2" s="24" t="s">
        <v>83</v>
      </c>
      <c r="I2" s="24" t="s">
        <v>84</v>
      </c>
      <c r="J2" s="24" t="s">
        <v>85</v>
      </c>
      <c r="K2" s="24" t="s">
        <v>86</v>
      </c>
      <c r="L2" s="24" t="s">
        <v>87</v>
      </c>
      <c r="M2" s="24" t="s">
        <v>88</v>
      </c>
      <c r="N2" s="24" t="s">
        <v>91</v>
      </c>
    </row>
    <row r="3" spans="1:14" ht="24" customHeight="1" x14ac:dyDescent="0.15">
      <c r="A3" s="24" t="s">
        <v>89</v>
      </c>
      <c r="B3" s="24">
        <f>'様式６－②'!S15</f>
        <v>0</v>
      </c>
      <c r="C3" s="24" t="e">
        <f>#REF!</f>
        <v>#REF!</v>
      </c>
      <c r="D3" s="24" t="e">
        <f>#REF!</f>
        <v>#REF!</v>
      </c>
      <c r="E3" s="24" t="e">
        <f>#REF!</f>
        <v>#REF!</v>
      </c>
      <c r="F3" s="24" t="e">
        <f>#REF!</f>
        <v>#REF!</v>
      </c>
      <c r="G3" s="24" t="e">
        <f>#REF!</f>
        <v>#REF!</v>
      </c>
      <c r="H3" s="24" t="e">
        <f>#REF!</f>
        <v>#REF!</v>
      </c>
      <c r="I3" s="24" t="e">
        <f>#REF!</f>
        <v>#REF!</v>
      </c>
      <c r="J3" s="24" t="e">
        <f>#REF!</f>
        <v>#REF!</v>
      </c>
      <c r="K3" s="24" t="e">
        <f>#REF!</f>
        <v>#REF!</v>
      </c>
      <c r="L3" s="24" t="e">
        <f>#REF!</f>
        <v>#REF!</v>
      </c>
      <c r="M3" s="24" t="e">
        <f>#REF!</f>
        <v>#REF!</v>
      </c>
      <c r="N3" s="24" t="e">
        <f>SUM(B3:M3)</f>
        <v>#REF!</v>
      </c>
    </row>
    <row r="4" spans="1:14" ht="24" customHeight="1" x14ac:dyDescent="0.15">
      <c r="A4" s="24" t="s">
        <v>90</v>
      </c>
      <c r="B4" s="24">
        <f>'様式６－②'!S16</f>
        <v>0</v>
      </c>
      <c r="C4" s="24" t="e">
        <f>#REF!</f>
        <v>#REF!</v>
      </c>
      <c r="D4" s="24" t="e">
        <f>#REF!</f>
        <v>#REF!</v>
      </c>
      <c r="E4" s="24" t="e">
        <f>#REF!</f>
        <v>#REF!</v>
      </c>
      <c r="F4" s="24" t="e">
        <f>#REF!</f>
        <v>#REF!</v>
      </c>
      <c r="G4" s="24" t="e">
        <f>#REF!</f>
        <v>#REF!</v>
      </c>
      <c r="H4" s="24" t="e">
        <f>#REF!</f>
        <v>#REF!</v>
      </c>
      <c r="I4" s="24" t="e">
        <f>#REF!</f>
        <v>#REF!</v>
      </c>
      <c r="J4" s="24" t="e">
        <f>#REF!</f>
        <v>#REF!</v>
      </c>
      <c r="K4" s="24" t="e">
        <f>#REF!</f>
        <v>#REF!</v>
      </c>
      <c r="L4" s="24" t="e">
        <f>#REF!</f>
        <v>#REF!</v>
      </c>
      <c r="M4" s="24" t="e">
        <f>#REF!</f>
        <v>#REF!</v>
      </c>
      <c r="N4" s="24" t="e">
        <f t="shared" ref="N4:N5" si="0">SUM(B4:M4)</f>
        <v>#REF!</v>
      </c>
    </row>
    <row r="5" spans="1:14" ht="24" customHeight="1" x14ac:dyDescent="0.15">
      <c r="A5" s="24" t="s">
        <v>42</v>
      </c>
      <c r="B5" s="24">
        <f>'様式６－②'!R19</f>
        <v>0</v>
      </c>
      <c r="C5" s="24" t="e">
        <f>#REF!</f>
        <v>#REF!</v>
      </c>
      <c r="D5" s="24" t="e">
        <f>#REF!</f>
        <v>#REF!</v>
      </c>
      <c r="E5" s="24" t="e">
        <f>#REF!</f>
        <v>#REF!</v>
      </c>
      <c r="F5" s="24" t="e">
        <f>#REF!</f>
        <v>#REF!</v>
      </c>
      <c r="G5" s="24" t="e">
        <f>#REF!</f>
        <v>#REF!</v>
      </c>
      <c r="H5" s="24" t="e">
        <f>#REF!</f>
        <v>#REF!</v>
      </c>
      <c r="I5" s="24" t="e">
        <f>#REF!</f>
        <v>#REF!</v>
      </c>
      <c r="J5" s="24" t="e">
        <f>#REF!</f>
        <v>#REF!</v>
      </c>
      <c r="K5" s="24" t="e">
        <f>#REF!</f>
        <v>#REF!</v>
      </c>
      <c r="L5" s="24" t="e">
        <f>#REF!</f>
        <v>#REF!</v>
      </c>
      <c r="M5" s="24" t="e">
        <f>#REF!</f>
        <v>#REF!</v>
      </c>
      <c r="N5" s="24" t="e">
        <f t="shared" si="0"/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入力例</vt:lpstr>
      <vt:lpstr>様式６－②</vt:lpstr>
      <vt:lpstr>原本</vt:lpstr>
      <vt:lpstr>全体集計</vt:lpstr>
      <vt:lpstr>入力例!Print_Area</vt:lpstr>
      <vt:lpstr>'様式６－②'!Print_Area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toshioka mine</cp:lastModifiedBy>
  <cp:lastPrinted>2025-04-09T23:27:19Z</cp:lastPrinted>
  <dcterms:created xsi:type="dcterms:W3CDTF">2020-03-26T09:48:39Z</dcterms:created>
  <dcterms:modified xsi:type="dcterms:W3CDTF">2025-04-09T23:27:23Z</dcterms:modified>
</cp:coreProperties>
</file>