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shiuchi_akihiro_1\Desktop\"/>
    </mc:Choice>
  </mc:AlternateContent>
  <xr:revisionPtr revIDLastSave="0" documentId="13_ncr:1_{4606F93C-09DF-44EA-91DA-770E33C2FF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入力シート" sheetId="1" r:id="rId1"/>
    <sheet name="入力方法" sheetId="6" r:id="rId2"/>
    <sheet name="マクロ用" sheetId="3" state="hidden" r:id="rId3"/>
  </sheets>
  <definedNames>
    <definedName name="_xlnm.Print_Area" localSheetId="0">入力シート!$A$1:$H$35</definedName>
    <definedName name="_xlnm.Print_Area" localSheetId="1">入力方法!$A$1:$H$35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3" l="1"/>
  <c r="A15" i="3"/>
  <c r="O15" i="3" s="1"/>
  <c r="A11" i="3"/>
  <c r="B11" i="3" s="1"/>
  <c r="A7" i="3"/>
  <c r="B7" i="3" s="1"/>
  <c r="C7" i="3" s="1"/>
  <c r="D7" i="3" s="1"/>
  <c r="B3" i="3"/>
  <c r="A3" i="3"/>
  <c r="C15" i="3" l="1"/>
  <c r="F15" i="3"/>
  <c r="I15" i="3"/>
  <c r="L15" i="3"/>
</calcChain>
</file>

<file path=xl/sharedStrings.xml><?xml version="1.0" encoding="utf-8"?>
<sst xmlns="http://schemas.openxmlformats.org/spreadsheetml/2006/main" count="124" uniqueCount="65">
  <si>
    <t>校種</t>
    <rPh sb="0" eb="2">
      <t>コウシュ</t>
    </rPh>
    <phoneticPr fontId="1"/>
  </si>
  <si>
    <t>実施教科</t>
    <rPh sb="0" eb="2">
      <t>ジッシ</t>
    </rPh>
    <rPh sb="2" eb="4">
      <t>キョウカ</t>
    </rPh>
    <phoneticPr fontId="1"/>
  </si>
  <si>
    <t>国語</t>
    <rPh sb="0" eb="2">
      <t>コクゴ</t>
    </rPh>
    <phoneticPr fontId="1"/>
  </si>
  <si>
    <t>班番号</t>
    <rPh sb="0" eb="1">
      <t>ハン</t>
    </rPh>
    <rPh sb="1" eb="3">
      <t>バンゴウ</t>
    </rPh>
    <phoneticPr fontId="1"/>
  </si>
  <si>
    <t>代表研究授業者</t>
    <rPh sb="0" eb="2">
      <t>ダイヒョウ</t>
    </rPh>
    <rPh sb="2" eb="4">
      <t>ケンキュウ</t>
    </rPh>
    <rPh sb="4" eb="6">
      <t>ジュギョウ</t>
    </rPh>
    <rPh sb="6" eb="7">
      <t>シャ</t>
    </rPh>
    <phoneticPr fontId="1"/>
  </si>
  <si>
    <t>班長</t>
    <rPh sb="0" eb="2">
      <t>ハンチョウ</t>
    </rPh>
    <phoneticPr fontId="1"/>
  </si>
  <si>
    <t>●関係するすべての学校の管理職・指導教員に確認はとっていますか。□</t>
  </si>
  <si>
    <t>記録者</t>
    <rPh sb="0" eb="3">
      <t>キロクシャ</t>
    </rPh>
    <phoneticPr fontId="1"/>
  </si>
  <si>
    <t>実施教科【中学校・高等学校・特別支援学校】</t>
    <rPh sb="0" eb="2">
      <t>ジッシ</t>
    </rPh>
    <rPh sb="2" eb="4">
      <t>キョウカ</t>
    </rPh>
    <rPh sb="5" eb="8">
      <t>チュウガッコウ</t>
    </rPh>
    <rPh sb="9" eb="11">
      <t>コウトウ</t>
    </rPh>
    <rPh sb="11" eb="13">
      <t>ガッコウ</t>
    </rPh>
    <rPh sb="14" eb="16">
      <t>トクベツ</t>
    </rPh>
    <rPh sb="16" eb="18">
      <t>シエン</t>
    </rPh>
    <rPh sb="18" eb="20">
      <t>ガッコウ</t>
    </rPh>
    <phoneticPr fontId="1"/>
  </si>
  <si>
    <t>氏　名</t>
    <rPh sb="0" eb="1">
      <t>シ</t>
    </rPh>
    <rPh sb="2" eb="3">
      <t>ナ</t>
    </rPh>
    <phoneticPr fontId="1"/>
  </si>
  <si>
    <t>２．希望教科等</t>
    <rPh sb="2" eb="4">
      <t>キボウ</t>
    </rPh>
    <rPh sb="4" eb="6">
      <t>キョウカ</t>
    </rPh>
    <rPh sb="6" eb="7">
      <t>トウ</t>
    </rPh>
    <phoneticPr fontId="1"/>
  </si>
  <si>
    <t>班員</t>
    <rPh sb="0" eb="2">
      <t>ハンイン</t>
    </rPh>
    <phoneticPr fontId="1"/>
  </si>
  <si>
    <t>校　種</t>
    <rPh sb="0" eb="1">
      <t>コウ</t>
    </rPh>
    <rPh sb="2" eb="3">
      <t>シュ</t>
    </rPh>
    <phoneticPr fontId="1"/>
  </si>
  <si>
    <t>次の通り決まりましたので、報告します。</t>
    <rPh sb="0" eb="1">
      <t>ツギ</t>
    </rPh>
    <rPh sb="2" eb="3">
      <t>トオ</t>
    </rPh>
    <rPh sb="4" eb="5">
      <t>キ</t>
    </rPh>
    <rPh sb="13" eb="15">
      <t>ホウコク</t>
    </rPh>
    <phoneticPr fontId="1"/>
  </si>
  <si>
    <t>受講者番号</t>
    <rPh sb="0" eb="3">
      <t>ジュコウシャ</t>
    </rPh>
    <rPh sb="3" eb="5">
      <t>バンゴウ</t>
    </rPh>
    <phoneticPr fontId="1"/>
  </si>
  <si>
    <t>特別支援学校</t>
    <rPh sb="0" eb="2">
      <t>トクベツ</t>
    </rPh>
    <rPh sb="2" eb="4">
      <t>シエン</t>
    </rPh>
    <rPh sb="4" eb="6">
      <t>ガッコウ</t>
    </rPh>
    <phoneticPr fontId="1"/>
  </si>
  <si>
    <t>高等学校</t>
    <rPh sb="0" eb="2">
      <t>コウトウ</t>
    </rPh>
    <rPh sb="2" eb="4">
      <t>ガッコウ</t>
    </rPh>
    <phoneticPr fontId="1"/>
  </si>
  <si>
    <t>学校名</t>
    <rPh sb="0" eb="3">
      <t>ガッコウメイ</t>
    </rPh>
    <phoneticPr fontId="1"/>
  </si>
  <si>
    <t>実施教科等</t>
    <rPh sb="0" eb="2">
      <t>ジッシ</t>
    </rPh>
    <rPh sb="2" eb="5">
      <t>キョウカトウ</t>
    </rPh>
    <phoneticPr fontId="1"/>
  </si>
  <si>
    <r>
      <t>送付先　　</t>
    </r>
    <r>
      <rPr>
        <sz val="12"/>
        <color theme="1"/>
        <rFont val="ＭＳ ゴシック"/>
        <family val="3"/>
        <charset val="128"/>
      </rPr>
      <t>fresh_1@mt.tokushima-ec.ed.jp</t>
    </r>
    <rPh sb="0" eb="3">
      <t>ソウフサキ</t>
    </rPh>
    <phoneticPr fontId="1"/>
  </si>
  <si>
    <t>体育</t>
    <rPh sb="0" eb="2">
      <t>タイイク</t>
    </rPh>
    <phoneticPr fontId="1"/>
  </si>
  <si>
    <t>小学校</t>
    <rPh sb="0" eb="3">
      <t>ショウガッコウ</t>
    </rPh>
    <phoneticPr fontId="1"/>
  </si>
  <si>
    <t>図画工作</t>
    <rPh sb="0" eb="2">
      <t>ズガ</t>
    </rPh>
    <rPh sb="2" eb="4">
      <t>コウサク</t>
    </rPh>
    <phoneticPr fontId="1"/>
  </si>
  <si>
    <t>中・高・特</t>
    <rPh sb="0" eb="1">
      <t>チュウ</t>
    </rPh>
    <rPh sb="2" eb="3">
      <t>コウ</t>
    </rPh>
    <rPh sb="4" eb="5">
      <t>トク</t>
    </rPh>
    <phoneticPr fontId="1"/>
  </si>
  <si>
    <t>役　割</t>
    <rPh sb="0" eb="1">
      <t>ヤク</t>
    </rPh>
    <rPh sb="2" eb="3">
      <t>ワリ</t>
    </rPh>
    <phoneticPr fontId="1"/>
  </si>
  <si>
    <t>班　長</t>
    <rPh sb="0" eb="1">
      <t>ハン</t>
    </rPh>
    <rPh sb="2" eb="3">
      <t>チョウ</t>
    </rPh>
    <phoneticPr fontId="1"/>
  </si>
  <si>
    <t>班　員</t>
    <rPh sb="0" eb="1">
      <t>ハン</t>
    </rPh>
    <rPh sb="2" eb="3">
      <t>イン</t>
    </rPh>
    <phoneticPr fontId="1"/>
  </si>
  <si>
    <t>●このデータは管理職・指導教員・班員に確認はとっていますか。□</t>
    <rPh sb="7" eb="10">
      <t>カンリショク</t>
    </rPh>
    <rPh sb="11" eb="13">
      <t>シドウ</t>
    </rPh>
    <rPh sb="13" eb="15">
      <t>キョウイン</t>
    </rPh>
    <rPh sb="16" eb="18">
      <t>ハンイン</t>
    </rPh>
    <rPh sb="19" eb="21">
      <t>カクニン</t>
    </rPh>
    <phoneticPr fontId="1"/>
  </si>
  <si>
    <t>中学校</t>
    <rPh sb="0" eb="3">
      <t>チュウガッコウ</t>
    </rPh>
    <phoneticPr fontId="1"/>
  </si>
  <si>
    <t>令和７年度フレッシュ研修Ⅰ</t>
    <rPh sb="0" eb="2">
      <t>レイワ</t>
    </rPh>
    <rPh sb="3" eb="5">
      <t>ネンド</t>
    </rPh>
    <rPh sb="10" eb="12">
      <t>ケンシュウ</t>
    </rPh>
    <phoneticPr fontId="1"/>
  </si>
  <si>
    <t>理科</t>
    <rPh sb="0" eb="2">
      <t>リカ</t>
    </rPh>
    <phoneticPr fontId="1"/>
  </si>
  <si>
    <t>社会</t>
    <rPh sb="0" eb="2">
      <t>シャカイ</t>
    </rPh>
    <phoneticPr fontId="1"/>
  </si>
  <si>
    <t>３．役割</t>
    <rPh sb="2" eb="4">
      <t>ヤクワリ</t>
    </rPh>
    <phoneticPr fontId="1"/>
  </si>
  <si>
    <t>授業スキルアップ研修Ⅱ役割の報告について</t>
    <rPh sb="0" eb="2">
      <t>ジュギョウ</t>
    </rPh>
    <rPh sb="8" eb="10">
      <t>ケンシュウ</t>
    </rPh>
    <rPh sb="11" eb="13">
      <t>ヤクワリ</t>
    </rPh>
    <rPh sb="14" eb="16">
      <t>ホウコク</t>
    </rPh>
    <phoneticPr fontId="1"/>
  </si>
  <si>
    <t>人権</t>
    <rPh sb="0" eb="2">
      <t>ジンケン</t>
    </rPh>
    <phoneticPr fontId="1"/>
  </si>
  <si>
    <t>算数</t>
    <rPh sb="0" eb="2">
      <t>サンスウ</t>
    </rPh>
    <phoneticPr fontId="1"/>
  </si>
  <si>
    <t>代表研究授業者</t>
    <rPh sb="0" eb="2">
      <t>ダイヒョウ</t>
    </rPh>
    <rPh sb="2" eb="4">
      <t>ケンキュウ</t>
    </rPh>
    <rPh sb="4" eb="7">
      <t>ジュギョウシャ</t>
    </rPh>
    <phoneticPr fontId="1"/>
  </si>
  <si>
    <t>家庭</t>
    <rPh sb="0" eb="2">
      <t>カテイ</t>
    </rPh>
    <phoneticPr fontId="1"/>
  </si>
  <si>
    <t>生活</t>
    <rPh sb="0" eb="2">
      <t>セイカツ</t>
    </rPh>
    <phoneticPr fontId="1"/>
  </si>
  <si>
    <t>●入力方法を確認し、間違いなく入力していますか。□</t>
    <rPh sb="1" eb="3">
      <t>ニュウリョク</t>
    </rPh>
    <rPh sb="3" eb="5">
      <t>ホウホウ</t>
    </rPh>
    <rPh sb="6" eb="8">
      <t>カクニン</t>
    </rPh>
    <rPh sb="10" eb="12">
      <t>マチガ</t>
    </rPh>
    <rPh sb="15" eb="17">
      <t>ニュウリョク</t>
    </rPh>
    <phoneticPr fontId="1"/>
  </si>
  <si>
    <t>音楽</t>
    <rPh sb="0" eb="2">
      <t>オンガク</t>
    </rPh>
    <phoneticPr fontId="1"/>
  </si>
  <si>
    <t>徳島県立総合教育センター教職員研修課フレッシュ研修Ⅰ担当</t>
    <rPh sb="0" eb="4">
      <t>トクシマケンリツ</t>
    </rPh>
    <rPh sb="4" eb="8">
      <t>ソウゴウキョウイク</t>
    </rPh>
    <rPh sb="12" eb="18">
      <t>キョウショクインケンシュウカ</t>
    </rPh>
    <rPh sb="23" eb="25">
      <t>ケンシュウ</t>
    </rPh>
    <rPh sb="26" eb="28">
      <t>タントウ</t>
    </rPh>
    <phoneticPr fontId="1"/>
  </si>
  <si>
    <t>外国語活動・外国語</t>
    <rPh sb="0" eb="3">
      <t>ガイコクゴ</t>
    </rPh>
    <rPh sb="3" eb="5">
      <t>カツドウ</t>
    </rPh>
    <rPh sb="6" eb="9">
      <t>ガイコクゴ</t>
    </rPh>
    <phoneticPr fontId="1"/>
  </si>
  <si>
    <t>特別活動</t>
    <rPh sb="0" eb="2">
      <t>トクベツ</t>
    </rPh>
    <rPh sb="2" eb="4">
      <t>カツドウ</t>
    </rPh>
    <phoneticPr fontId="1"/>
  </si>
  <si>
    <t>道徳</t>
    <rPh sb="0" eb="2">
      <t>ドウトク</t>
    </rPh>
    <phoneticPr fontId="1"/>
  </si>
  <si>
    <t>送付前のチェックリスト</t>
    <rPh sb="0" eb="3">
      <t>ソウフマエ</t>
    </rPh>
    <phoneticPr fontId="1"/>
  </si>
  <si>
    <t>希望教科</t>
    <rPh sb="0" eb="2">
      <t>キボウ</t>
    </rPh>
    <rPh sb="2" eb="4">
      <t>キョウカ</t>
    </rPh>
    <phoneticPr fontId="1"/>
  </si>
  <si>
    <t>実施教科【小学校】</t>
    <rPh sb="0" eb="2">
      <t>ジッシ</t>
    </rPh>
    <rPh sb="2" eb="4">
      <t>キョウカ</t>
    </rPh>
    <rPh sb="5" eb="8">
      <t>ショウガッコウ</t>
    </rPh>
    <phoneticPr fontId="1"/>
  </si>
  <si>
    <t>１．班番号</t>
    <rPh sb="2" eb="5">
      <t>ハンバンゴウ</t>
    </rPh>
    <phoneticPr fontId="1"/>
  </si>
  <si>
    <r>
      <t>※この用紙により、中学校・高等学校・中等教育学校の受講者は</t>
    </r>
    <r>
      <rPr>
        <sz val="12"/>
        <color theme="1"/>
        <rFont val="ＭＳ ゴシック"/>
        <family val="3"/>
        <charset val="128"/>
      </rPr>
      <t>令和７年５月１６日（金）</t>
    </r>
    <r>
      <rPr>
        <sz val="12"/>
        <color theme="1"/>
        <rFont val="ＭＳ 明朝"/>
        <family val="1"/>
        <charset val="128"/>
      </rPr>
      <t>までに、
　小学校・特別支援学校の受講者は</t>
    </r>
    <r>
      <rPr>
        <sz val="12"/>
        <color theme="1"/>
        <rFont val="ＭＳ ゴシック"/>
        <family val="3"/>
        <charset val="128"/>
      </rPr>
      <t>令和７年５月２３日（金）</t>
    </r>
    <r>
      <rPr>
        <sz val="12"/>
        <color theme="1"/>
        <rFont val="ＭＳ 明朝"/>
        <family val="1"/>
        <charset val="128"/>
      </rPr>
      <t>までにメールで報告すること。</t>
    </r>
    <rPh sb="3" eb="5">
      <t>ヨウシ</t>
    </rPh>
    <rPh sb="9" eb="12">
      <t>チュウガッコウ</t>
    </rPh>
    <rPh sb="13" eb="17">
      <t>コウトウガッコウ</t>
    </rPh>
    <rPh sb="18" eb="24">
      <t>チュウトウキョウイクガッコウ</t>
    </rPh>
    <rPh sb="25" eb="28">
      <t>ジュコウシャ</t>
    </rPh>
    <rPh sb="29" eb="31">
      <t>レイワ</t>
    </rPh>
    <rPh sb="32" eb="33">
      <t>ネン</t>
    </rPh>
    <rPh sb="34" eb="35">
      <t>ガツ</t>
    </rPh>
    <rPh sb="37" eb="38">
      <t>ニチ</t>
    </rPh>
    <rPh sb="39" eb="40">
      <t>キン</t>
    </rPh>
    <rPh sb="47" eb="50">
      <t>ショウガッコウ</t>
    </rPh>
    <rPh sb="51" eb="57">
      <t>トクベツシエンガッコウ</t>
    </rPh>
    <rPh sb="58" eb="61">
      <t>ジュコウシャ</t>
    </rPh>
    <rPh sb="62" eb="64">
      <t>レイワ</t>
    </rPh>
    <rPh sb="65" eb="66">
      <t>ネン</t>
    </rPh>
    <rPh sb="67" eb="68">
      <t>ガツ</t>
    </rPh>
    <rPh sb="70" eb="71">
      <t>ニチ</t>
    </rPh>
    <rPh sb="72" eb="73">
      <t>キン</t>
    </rPh>
    <rPh sb="81" eb="83">
      <t>ホウコク</t>
    </rPh>
    <phoneticPr fontId="1"/>
  </si>
  <si>
    <t>送信日</t>
    <rPh sb="0" eb="3">
      <t>ソウシンビ</t>
    </rPh>
    <phoneticPr fontId="1"/>
  </si>
  <si>
    <t>送信者</t>
    <rPh sb="0" eb="3">
      <t>ソウシンシャ</t>
    </rPh>
    <phoneticPr fontId="1"/>
  </si>
  <si>
    <t>送信先</t>
    <rPh sb="0" eb="3">
      <t>ソウシンサキ</t>
    </rPh>
    <phoneticPr fontId="1"/>
  </si>
  <si>
    <t>（　　　　　　　　　　　　　）学校　　氏名（　　　　　　　　　　　）</t>
    <rPh sb="15" eb="17">
      <t>ガッコウ</t>
    </rPh>
    <rPh sb="19" eb="21">
      <t>シメイ</t>
    </rPh>
    <phoneticPr fontId="1"/>
  </si>
  <si>
    <t>令和７年　５月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</si>
  <si>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小</t>
    <rPh sb="0" eb="1">
      <t>ショウ</t>
    </rPh>
    <phoneticPr fontId="1"/>
  </si>
  <si>
    <t>〇〇市立〇〇小学校</t>
    <rPh sb="2" eb="4">
      <t>シリツ</t>
    </rPh>
    <rPh sb="6" eb="9">
      <t>ショウガッコウ</t>
    </rPh>
    <phoneticPr fontId="1"/>
  </si>
  <si>
    <t>送付先　　fresh_1@mt.tokushima-ec.ed.jp</t>
    <rPh sb="0" eb="3">
      <t>ソウフサキ</t>
    </rPh>
    <phoneticPr fontId="1"/>
  </si>
  <si>
    <t>（　　〇〇市立〇〇小　　）学校　　氏名（　徳島　花子　）</t>
    <rPh sb="5" eb="7">
      <t>シリツ</t>
    </rPh>
    <rPh sb="9" eb="10">
      <t>ショウ</t>
    </rPh>
    <rPh sb="13" eb="15">
      <t>ガッコウ</t>
    </rPh>
    <rPh sb="17" eb="19">
      <t>シメイ</t>
    </rPh>
    <rPh sb="21" eb="23">
      <t>トクシマ</t>
    </rPh>
    <rPh sb="24" eb="26">
      <t>ハナコ</t>
    </rPh>
    <phoneticPr fontId="1"/>
  </si>
  <si>
    <t>内　容</t>
    <rPh sb="0" eb="1">
      <t>ナイ</t>
    </rPh>
    <rPh sb="2" eb="3">
      <t>カタチ</t>
    </rPh>
    <phoneticPr fontId="1"/>
  </si>
  <si>
    <t>次のとおり決まりましたので、報告します。</t>
    <rPh sb="0" eb="1">
      <t>ツギ</t>
    </rPh>
    <rPh sb="5" eb="6">
      <t>キ</t>
    </rPh>
    <rPh sb="14" eb="16">
      <t>ホウコク</t>
    </rPh>
    <phoneticPr fontId="1"/>
  </si>
  <si>
    <t>備　考</t>
    <rPh sb="0" eb="1">
      <t>ビ</t>
    </rPh>
    <rPh sb="2" eb="3">
      <t>コウ</t>
    </rPh>
    <phoneticPr fontId="1"/>
  </si>
  <si>
    <t>※この用紙により、中学校・高等学校・中等教育学校の受講者は令和７年５月１６日（金）までに、
　小学校・特別支援学校の受講者は令和７年５月２３日（金）までにメールで報告すること。</t>
    <rPh sb="3" eb="5">
      <t>ヨウシ</t>
    </rPh>
    <rPh sb="9" eb="12">
      <t>チュウガッコウ</t>
    </rPh>
    <rPh sb="13" eb="17">
      <t>コウトウガッコウ</t>
    </rPh>
    <rPh sb="18" eb="24">
      <t>チュウトウキョウイクガッコウ</t>
    </rPh>
    <rPh sb="25" eb="28">
      <t>ジュコウシャ</t>
    </rPh>
    <rPh sb="29" eb="31">
      <t>レイワ</t>
    </rPh>
    <rPh sb="32" eb="33">
      <t>ネン</t>
    </rPh>
    <rPh sb="34" eb="35">
      <t>ガツ</t>
    </rPh>
    <rPh sb="37" eb="38">
      <t>ニチ</t>
    </rPh>
    <rPh sb="39" eb="40">
      <t>キン</t>
    </rPh>
    <rPh sb="47" eb="50">
      <t>ショウガッコウ</t>
    </rPh>
    <rPh sb="51" eb="57">
      <t>トクベツシエンガッコウ</t>
    </rPh>
    <rPh sb="58" eb="61">
      <t>ジュコウシャ</t>
    </rPh>
    <rPh sb="62" eb="64">
      <t>レイワ</t>
    </rPh>
    <rPh sb="65" eb="66">
      <t>ネン</t>
    </rPh>
    <rPh sb="67" eb="68">
      <t>ガツ</t>
    </rPh>
    <rPh sb="70" eb="71">
      <t>ニチ</t>
    </rPh>
    <rPh sb="72" eb="73">
      <t>キン</t>
    </rPh>
    <rPh sb="81" eb="83">
      <t>ホウコク</t>
    </rPh>
    <phoneticPr fontId="1"/>
  </si>
  <si>
    <t>板野　太郎</t>
    <rPh sb="0" eb="2">
      <t>イタノ</t>
    </rPh>
    <rPh sb="3" eb="5">
      <t>タロウ</t>
    </rPh>
    <phoneticPr fontId="1"/>
  </si>
  <si>
    <t>班校種</t>
    <rPh sb="0" eb="1">
      <t>ハン</t>
    </rPh>
    <rPh sb="1" eb="3">
      <t>コウシュ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</si>
</sst>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1"/>
      <color theme="1"/>
      <name val="UD デジタル 教科書体 NP-R"/>
      <family val="1"/>
    </font>
    <font>
      <sz val="18"/>
      <color theme="1"/>
      <name val="ＭＳ 明朝"/>
      <family val="1"/>
    </font>
    <font>
      <sz val="11"/>
      <color theme="1"/>
      <name val="ＭＳ 明朝"/>
      <family val="1"/>
    </font>
    <font>
      <sz val="12"/>
      <color theme="1"/>
      <name val="ＭＳ 明朝"/>
      <family val="1"/>
    </font>
    <font>
      <sz val="12"/>
      <color theme="1"/>
      <name val="UD デジタル 教科書体 NK"/>
      <family val="1"/>
    </font>
    <font>
      <sz val="16"/>
      <color theme="1"/>
      <name val="ＭＳ 明朝"/>
      <family val="1"/>
    </font>
    <font>
      <sz val="12"/>
      <color theme="1"/>
      <name val="UD デジタル 教科書体 NP-R"/>
      <family val="1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8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5" fillId="0" borderId="11" xfId="0" applyFont="1" applyBorder="1" applyAlignment="1">
      <alignment horizontal="center" vertical="center"/>
    </xf>
    <xf numFmtId="0" fontId="5" fillId="2" borderId="11" xfId="0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6" fontId="5" fillId="2" borderId="11" xfId="0" applyNumberFormat="1" applyFont="1" applyFill="1" applyBorder="1">
      <alignment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8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2" borderId="11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6" fontId="4" fillId="2" borderId="11" xfId="0" applyNumberFormat="1" applyFont="1" applyFill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30480</xdr:rowOff>
    </xdr:from>
    <xdr:to>
      <xdr:col>2</xdr:col>
      <xdr:colOff>66675</xdr:colOff>
      <xdr:row>1</xdr:row>
      <xdr:rowOff>152400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8100" y="30480"/>
          <a:ext cx="971550" cy="312420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明朝"/>
              <a:ea typeface="ＭＳ 明朝"/>
            </a:rPr>
            <a:t>（様式Ａ）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3</xdr:col>
      <xdr:colOff>1019810</xdr:colOff>
      <xdr:row>1</xdr:row>
      <xdr:rowOff>29210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8575" y="28575"/>
          <a:ext cx="2067560" cy="457835"/>
        </a:xfrm>
        <a:prstGeom prst="rect">
          <a:avLst/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UD デジタル 教科書体 NP-B"/>
              <a:ea typeface="UD デジタル 教科書体 NP-B"/>
            </a:rPr>
            <a:t>入力上の注意事項</a:t>
          </a:r>
        </a:p>
      </xdr:txBody>
    </xdr:sp>
    <xdr:clientData/>
  </xdr:twoCellAnchor>
  <xdr:twoCellAnchor>
    <xdr:from>
      <xdr:col>5</xdr:col>
      <xdr:colOff>57150</xdr:colOff>
      <xdr:row>11</xdr:row>
      <xdr:rowOff>95250</xdr:rowOff>
    </xdr:from>
    <xdr:to>
      <xdr:col>6</xdr:col>
      <xdr:colOff>1553210</xdr:colOff>
      <xdr:row>14</xdr:row>
      <xdr:rowOff>28575</xdr:rowOff>
    </xdr:to>
    <xdr:sp macro="" textlink="">
      <xdr:nvSpPr>
        <xdr:cNvPr id="3" name="吹き出し: 左矢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419475" y="3276600"/>
          <a:ext cx="2620010" cy="790575"/>
        </a:xfrm>
        <a:prstGeom prst="leftArrowCallout">
          <a:avLst>
            <a:gd name="adj1" fmla="val 25000"/>
            <a:gd name="adj2" fmla="val 25000"/>
            <a:gd name="adj3" fmla="val 25000"/>
            <a:gd name="adj4" fmla="val 83345"/>
          </a:avLst>
        </a:prstGeom>
        <a:ln w="28575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latin typeface="HG丸ｺﾞｼｯｸM-PRO"/>
              <a:ea typeface="HG丸ｺﾞｼｯｸM-PRO"/>
            </a:rPr>
            <a:t>例：小学校２５班なら「</a:t>
          </a:r>
          <a:r>
            <a:rPr kumimoji="1" lang="en-US" altLang="ja-JP" sz="1100">
              <a:latin typeface="HG丸ｺﾞｼｯｸM-PRO"/>
              <a:ea typeface="HG丸ｺﾞｼｯｸM-PRO"/>
            </a:rPr>
            <a:t>25</a:t>
          </a:r>
          <a:r>
            <a:rPr kumimoji="1" lang="ja-JP" altLang="en-US" sz="1100">
              <a:latin typeface="HG丸ｺﾞｼｯｸM-PRO"/>
              <a:ea typeface="HG丸ｺﾞｼｯｸM-PRO"/>
            </a:rPr>
            <a:t>」</a:t>
          </a:r>
          <a:endParaRPr kumimoji="1" lang="en-US" altLang="ja-JP" sz="1100">
            <a:latin typeface="HG丸ｺﾞｼｯｸM-PRO"/>
            <a:ea typeface="HG丸ｺﾞｼｯｸM-PRO"/>
          </a:endParaRPr>
        </a:p>
        <a:p>
          <a:pPr algn="l"/>
          <a:r>
            <a:rPr kumimoji="1" lang="ja-JP" altLang="en-US" sz="1100">
              <a:latin typeface="HG丸ｺﾞｼｯｸM-PRO"/>
              <a:ea typeface="HG丸ｺﾞｼｯｸM-PRO"/>
            </a:rPr>
            <a:t>●数字のみを半角で入力する</a:t>
          </a:r>
          <a:endParaRPr kumimoji="1" lang="en-US" altLang="ja-JP" sz="1100">
            <a:latin typeface="HG丸ｺﾞｼｯｸM-PRO"/>
            <a:ea typeface="HG丸ｺﾞｼｯｸM-PRO"/>
          </a:endParaRPr>
        </a:p>
        <a:p>
          <a:pPr algn="l"/>
          <a:r>
            <a:rPr kumimoji="1" lang="ja-JP" altLang="en-US" sz="1100">
              <a:latin typeface="HG丸ｺﾞｼｯｸM-PRO"/>
              <a:ea typeface="HG丸ｺﾞｼｯｸM-PRO"/>
            </a:rPr>
            <a:t>●受講者番号と間違えない</a:t>
          </a:r>
        </a:p>
      </xdr:txBody>
    </xdr:sp>
    <xdr:clientData/>
  </xdr:twoCellAnchor>
  <xdr:twoCellAnchor>
    <xdr:from>
      <xdr:col>6</xdr:col>
      <xdr:colOff>67310</xdr:colOff>
      <xdr:row>15</xdr:row>
      <xdr:rowOff>151765</xdr:rowOff>
    </xdr:from>
    <xdr:to>
      <xdr:col>6</xdr:col>
      <xdr:colOff>2488565</xdr:colOff>
      <xdr:row>17</xdr:row>
      <xdr:rowOff>156210</xdr:rowOff>
    </xdr:to>
    <xdr:sp macro="" textlink="">
      <xdr:nvSpPr>
        <xdr:cNvPr id="4" name="吹き出し: 左矢印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553585" y="4519295"/>
          <a:ext cx="2421255" cy="709295"/>
        </a:xfrm>
        <a:prstGeom prst="leftArrowCallout">
          <a:avLst>
            <a:gd name="adj1" fmla="val 25000"/>
            <a:gd name="adj2" fmla="val 25000"/>
            <a:gd name="adj3" fmla="val 25000"/>
            <a:gd name="adj4" fmla="val 89738"/>
          </a:avLst>
        </a:prstGeom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latin typeface="HG丸ｺﾞｼｯｸM-PRO"/>
              <a:ea typeface="HG丸ｺﾞｼｯｸM-PRO"/>
            </a:rPr>
            <a:t>●中学校・高等学校・特別支援</a:t>
          </a:r>
          <a:endParaRPr kumimoji="1" lang="en-US" altLang="ja-JP" sz="1100">
            <a:latin typeface="HG丸ｺﾞｼｯｸM-PRO"/>
            <a:ea typeface="HG丸ｺﾞｼｯｸM-PRO"/>
          </a:endParaRPr>
        </a:p>
        <a:p>
          <a:pPr algn="l"/>
          <a:r>
            <a:rPr kumimoji="1" lang="ja-JP" altLang="en-US" sz="1100">
              <a:latin typeface="HG丸ｺﾞｼｯｸM-PRO"/>
              <a:ea typeface="HG丸ｺﾞｼｯｸM-PRO"/>
            </a:rPr>
            <a:t>　学校はここに直接入力してく</a:t>
          </a:r>
          <a:endParaRPr kumimoji="1" lang="en-US" altLang="ja-JP" sz="1100">
            <a:latin typeface="HG丸ｺﾞｼｯｸM-PRO"/>
            <a:ea typeface="HG丸ｺﾞｼｯｸM-PRO"/>
          </a:endParaRPr>
        </a:p>
        <a:p>
          <a:pPr algn="l"/>
          <a:r>
            <a:rPr kumimoji="1" lang="ja-JP" altLang="en-US" sz="1100">
              <a:latin typeface="HG丸ｺﾞｼｯｸM-PRO"/>
              <a:ea typeface="HG丸ｺﾞｼｯｸM-PRO"/>
            </a:rPr>
            <a:t>　ださい</a:t>
          </a:r>
          <a:endParaRPr kumimoji="1" lang="en-US" altLang="ja-JP" sz="1100"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3</xdr:col>
      <xdr:colOff>257175</xdr:colOff>
      <xdr:row>19</xdr:row>
      <xdr:rowOff>19685</xdr:rowOff>
    </xdr:from>
    <xdr:to>
      <xdr:col>5</xdr:col>
      <xdr:colOff>902970</xdr:colOff>
      <xdr:row>19</xdr:row>
      <xdr:rowOff>949325</xdr:rowOff>
    </xdr:to>
    <xdr:sp macro="" textlink="">
      <xdr:nvSpPr>
        <xdr:cNvPr id="5" name="吹き出し: 上矢印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333500" y="5796915"/>
          <a:ext cx="2931795" cy="929640"/>
        </a:xfrm>
        <a:prstGeom prst="upArrowCallout">
          <a:avLst>
            <a:gd name="adj1" fmla="val 26639"/>
            <a:gd name="adj2" fmla="val 25000"/>
            <a:gd name="adj3" fmla="val 19139"/>
            <a:gd name="adj4" fmla="val 73346"/>
          </a:avLst>
        </a:prstGeom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latin typeface="HG丸ｺﾞｼｯｸM-PRO"/>
              <a:ea typeface="HG丸ｺﾞｼｯｸM-PRO"/>
            </a:rPr>
            <a:t>●小学校の先生はリストから３つ選択</a:t>
          </a:r>
          <a:endParaRPr kumimoji="1" lang="en-US" altLang="ja-JP" sz="1100">
            <a:latin typeface="HG丸ｺﾞｼｯｸM-PRO"/>
            <a:ea typeface="HG丸ｺﾞｼｯｸM-PRO"/>
          </a:endParaRPr>
        </a:p>
        <a:p>
          <a:pPr algn="l"/>
          <a:r>
            <a:rPr kumimoji="1" lang="ja-JP" altLang="en-US" sz="1100">
              <a:latin typeface="HG丸ｺﾞｼｯｸM-PRO"/>
              <a:ea typeface="HG丸ｺﾞｼｯｸM-PRO"/>
            </a:rPr>
            <a:t>●３つ異なるものを選ぶこと</a:t>
          </a:r>
          <a:endParaRPr kumimoji="1" lang="en-US" altLang="ja-JP" sz="1100">
            <a:latin typeface="HG丸ｺﾞｼｯｸM-PRO"/>
            <a:ea typeface="HG丸ｺﾞｼｯｸM-PRO"/>
          </a:endParaRPr>
        </a:p>
        <a:p>
          <a:pPr algn="l"/>
          <a:r>
            <a:rPr kumimoji="1" lang="ja-JP" altLang="en-US" sz="1100">
              <a:latin typeface="HG丸ｺﾞｼｯｸM-PRO"/>
              <a:ea typeface="HG丸ｺﾞｼｯｸM-PRO"/>
            </a:rPr>
            <a:t>●希望順位は考えません</a:t>
          </a:r>
        </a:p>
      </xdr:txBody>
    </xdr:sp>
    <xdr:clientData/>
  </xdr:twoCellAnchor>
  <xdr:twoCellAnchor>
    <xdr:from>
      <xdr:col>3</xdr:col>
      <xdr:colOff>734060</xdr:colOff>
      <xdr:row>27</xdr:row>
      <xdr:rowOff>40640</xdr:rowOff>
    </xdr:from>
    <xdr:to>
      <xdr:col>5</xdr:col>
      <xdr:colOff>371475</xdr:colOff>
      <xdr:row>27</xdr:row>
      <xdr:rowOff>969010</xdr:rowOff>
    </xdr:to>
    <xdr:sp macro="" textlink="">
      <xdr:nvSpPr>
        <xdr:cNvPr id="6" name="吹き出し: 上矢印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810385" y="9208770"/>
          <a:ext cx="1923415" cy="928370"/>
        </a:xfrm>
        <a:prstGeom prst="upArrowCallout">
          <a:avLst>
            <a:gd name="adj1" fmla="val 24862"/>
            <a:gd name="adj2" fmla="val 24931"/>
            <a:gd name="adj3" fmla="val 17500"/>
            <a:gd name="adj4" fmla="val 70084"/>
          </a:avLst>
        </a:prstGeom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050">
              <a:latin typeface="HG丸ｺﾞｼｯｸM-PRO"/>
              <a:ea typeface="HG丸ｺﾞｼｯｸM-PRO"/>
            </a:rPr>
            <a:t>例：「</a:t>
          </a:r>
          <a:r>
            <a:rPr kumimoji="1" lang="en-US" altLang="ja-JP" sz="1050">
              <a:latin typeface="HG丸ｺﾞｼｯｸM-PRO"/>
              <a:ea typeface="HG丸ｺﾞｼｯｸM-PRO"/>
            </a:rPr>
            <a:t>70</a:t>
          </a:r>
          <a:r>
            <a:rPr kumimoji="1" lang="ja-JP" altLang="en-US" sz="1050">
              <a:latin typeface="HG丸ｺﾞｼｯｸM-PRO"/>
              <a:ea typeface="HG丸ｺﾞｼｯｸM-PRO"/>
            </a:rPr>
            <a:t>」</a:t>
          </a:r>
          <a:endParaRPr kumimoji="1" lang="en-US" altLang="ja-JP" sz="1050">
            <a:latin typeface="HG丸ｺﾞｼｯｸM-PRO"/>
            <a:ea typeface="HG丸ｺﾞｼｯｸM-PRO"/>
          </a:endParaRPr>
        </a:p>
        <a:p>
          <a:pPr algn="l"/>
          <a:r>
            <a:rPr kumimoji="1" lang="ja-JP" altLang="en-US" sz="1050">
              <a:latin typeface="HG丸ｺﾞｼｯｸM-PRO"/>
              <a:ea typeface="HG丸ｺﾞｼｯｸM-PRO"/>
            </a:rPr>
            <a:t>●数字のみを半角で入力する</a:t>
          </a:r>
          <a:endParaRPr kumimoji="1" lang="en-US" altLang="ja-JP" sz="1050">
            <a:latin typeface="HG丸ｺﾞｼｯｸM-PRO"/>
            <a:ea typeface="HG丸ｺﾞｼｯｸM-PRO"/>
          </a:endParaRPr>
        </a:p>
        <a:p>
          <a:pPr algn="l"/>
          <a:r>
            <a:rPr kumimoji="1" lang="ja-JP" altLang="en-US" sz="1050">
              <a:latin typeface="HG丸ｺﾞｼｯｸM-PRO"/>
              <a:ea typeface="HG丸ｺﾞｼｯｸM-PRO"/>
            </a:rPr>
            <a:t>●班番号と間違えない</a:t>
          </a:r>
        </a:p>
      </xdr:txBody>
    </xdr:sp>
    <xdr:clientData/>
  </xdr:twoCellAnchor>
  <xdr:twoCellAnchor>
    <xdr:from>
      <xdr:col>4</xdr:col>
      <xdr:colOff>817245</xdr:colOff>
      <xdr:row>27</xdr:row>
      <xdr:rowOff>48895</xdr:rowOff>
    </xdr:from>
    <xdr:to>
      <xdr:col>6</xdr:col>
      <xdr:colOff>226060</xdr:colOff>
      <xdr:row>27</xdr:row>
      <xdr:rowOff>1848485</xdr:rowOff>
    </xdr:to>
    <xdr:sp macro="" textlink="">
      <xdr:nvSpPr>
        <xdr:cNvPr id="7" name="吹き出し: 上矢印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122295" y="9217025"/>
          <a:ext cx="1590040" cy="1799590"/>
        </a:xfrm>
        <a:prstGeom prst="upArrowCallout">
          <a:avLst>
            <a:gd name="adj1" fmla="val 14214"/>
            <a:gd name="adj2" fmla="val 15412"/>
            <a:gd name="adj3" fmla="val 10909"/>
            <a:gd name="adj4" fmla="val 35325"/>
          </a:avLst>
        </a:prstGeom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050">
              <a:latin typeface="HG丸ｺﾞｼｯｸM-PRO"/>
              <a:ea typeface="HG丸ｺﾞｼｯｸM-PRO"/>
            </a:rPr>
            <a:t>例：「徳島　太郎」</a:t>
          </a:r>
          <a:endParaRPr kumimoji="1" lang="en-US" altLang="ja-JP" sz="1050">
            <a:latin typeface="HG丸ｺﾞｼｯｸM-PRO"/>
            <a:ea typeface="HG丸ｺﾞｼｯｸM-PRO"/>
          </a:endParaRPr>
        </a:p>
        <a:p>
          <a:pPr algn="l"/>
          <a:r>
            <a:rPr kumimoji="1" lang="ja-JP" altLang="en-US" sz="1050">
              <a:latin typeface="HG丸ｺﾞｼｯｸM-PRO"/>
              <a:ea typeface="HG丸ｺﾞｼｯｸM-PRO"/>
            </a:rPr>
            <a:t>●姓と名の間に全角</a:t>
          </a:r>
          <a:endParaRPr kumimoji="1" lang="en-US" altLang="ja-JP" sz="1050">
            <a:latin typeface="HG丸ｺﾞｼｯｸM-PRO"/>
            <a:ea typeface="HG丸ｺﾞｼｯｸM-PRO"/>
          </a:endParaRPr>
        </a:p>
        <a:p>
          <a:pPr algn="l"/>
          <a:r>
            <a:rPr kumimoji="1" lang="ja-JP" altLang="en-US" sz="1050">
              <a:latin typeface="HG丸ｺﾞｼｯｸM-PRO"/>
              <a:ea typeface="HG丸ｺﾞｼｯｸM-PRO"/>
            </a:rPr>
            <a:t>　スペースを入力する</a:t>
          </a:r>
          <a:endParaRPr kumimoji="1" lang="en-US" altLang="ja-JP" sz="1050"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6</xdr:col>
      <xdr:colOff>153035</xdr:colOff>
      <xdr:row>27</xdr:row>
      <xdr:rowOff>40640</xdr:rowOff>
    </xdr:from>
    <xdr:to>
      <xdr:col>6</xdr:col>
      <xdr:colOff>2543175</xdr:colOff>
      <xdr:row>27</xdr:row>
      <xdr:rowOff>1115695</xdr:rowOff>
    </xdr:to>
    <xdr:sp macro="" textlink="">
      <xdr:nvSpPr>
        <xdr:cNvPr id="8" name="吹き出し: 上矢印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4639310" y="9208770"/>
          <a:ext cx="2390140" cy="1075055"/>
        </a:xfrm>
        <a:prstGeom prst="upArrowCallout">
          <a:avLst>
            <a:gd name="adj1" fmla="val 23525"/>
            <a:gd name="adj2" fmla="val 20805"/>
            <a:gd name="adj3" fmla="val 14983"/>
            <a:gd name="adj4" fmla="val 74166"/>
          </a:avLst>
        </a:prstGeom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050">
              <a:latin typeface="HG丸ｺﾞｼｯｸM-PRO"/>
              <a:ea typeface="HG丸ｺﾞｼｯｸM-PRO"/>
            </a:rPr>
            <a:t>例：「○○市立○○小学校」</a:t>
          </a:r>
          <a:endParaRPr kumimoji="1" lang="en-US" altLang="ja-JP" sz="1050">
            <a:latin typeface="HG丸ｺﾞｼｯｸM-PRO"/>
            <a:ea typeface="HG丸ｺﾞｼｯｸM-PRO"/>
          </a:endParaRPr>
        </a:p>
        <a:p>
          <a:pPr algn="l"/>
          <a:r>
            <a:rPr kumimoji="1" lang="ja-JP" altLang="en-US" sz="1050">
              <a:latin typeface="HG丸ｺﾞｼｯｸM-PRO"/>
              <a:ea typeface="HG丸ｺﾞｼｯｸM-PRO"/>
            </a:rPr>
            <a:t>　　「○○高等学校」</a:t>
          </a:r>
          <a:endParaRPr kumimoji="1" lang="en-US" altLang="ja-JP" sz="1050">
            <a:latin typeface="HG丸ｺﾞｼｯｸM-PRO"/>
            <a:ea typeface="HG丸ｺﾞｼｯｸM-PRO"/>
          </a:endParaRPr>
        </a:p>
        <a:p>
          <a:pPr algn="l"/>
          <a:r>
            <a:rPr kumimoji="1" lang="ja-JP" altLang="en-US" sz="1050">
              <a:latin typeface="HG丸ｺﾞｼｯｸM-PRO"/>
              <a:ea typeface="HG丸ｺﾞｼｯｸM-PRO"/>
            </a:rPr>
            <a:t>●県立学校は「徳島県立」の入力は</a:t>
          </a:r>
          <a:endParaRPr kumimoji="1" lang="en-US" altLang="ja-JP" sz="1050">
            <a:latin typeface="HG丸ｺﾞｼｯｸM-PRO"/>
            <a:ea typeface="HG丸ｺﾞｼｯｸM-PRO"/>
          </a:endParaRPr>
        </a:p>
        <a:p>
          <a:pPr algn="l"/>
          <a:r>
            <a:rPr kumimoji="1" lang="ja-JP" altLang="en-US" sz="1050">
              <a:latin typeface="HG丸ｺﾞｼｯｸM-PRO"/>
              <a:ea typeface="HG丸ｺﾞｼｯｸM-PRO"/>
            </a:rPr>
            <a:t>　必要ありません</a:t>
          </a:r>
          <a:endParaRPr kumimoji="1" lang="en-US" altLang="ja-JP" sz="1050">
            <a:latin typeface="HG丸ｺﾞｼｯｸM-PRO"/>
            <a:ea typeface="HG丸ｺﾞｼｯｸM-PRO"/>
          </a:endParaRPr>
        </a:p>
        <a:p>
          <a:pPr algn="l"/>
          <a:endParaRPr kumimoji="1" lang="ja-JP" altLang="en-US" sz="1050"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6</xdr:col>
      <xdr:colOff>647065</xdr:colOff>
      <xdr:row>30</xdr:row>
      <xdr:rowOff>152400</xdr:rowOff>
    </xdr:from>
    <xdr:to>
      <xdr:col>7</xdr:col>
      <xdr:colOff>238125</xdr:colOff>
      <xdr:row>32</xdr:row>
      <xdr:rowOff>160020</xdr:rowOff>
    </xdr:to>
    <xdr:sp macro="" textlink="">
      <xdr:nvSpPr>
        <xdr:cNvPr id="9" name="吹き出し: 左矢印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133340" y="12187555"/>
          <a:ext cx="2248535" cy="388620"/>
        </a:xfrm>
        <a:prstGeom prst="leftArrowCallout">
          <a:avLst>
            <a:gd name="adj1" fmla="val 25000"/>
            <a:gd name="adj2" fmla="val 25000"/>
            <a:gd name="adj3" fmla="val 25000"/>
            <a:gd name="adj4" fmla="val 89738"/>
          </a:avLst>
        </a:prstGeom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latin typeface="HG丸ｺﾞｼｯｸM-PRO"/>
              <a:ea typeface="HG丸ｺﾞｼｯｸM-PRO"/>
            </a:rPr>
            <a:t>●送付前にチェックすること</a:t>
          </a:r>
          <a:endParaRPr kumimoji="1" lang="en-US" altLang="ja-JP" sz="1100">
            <a:latin typeface="HG丸ｺﾞｼｯｸM-PRO"/>
            <a:ea typeface="HG丸ｺﾞｼｯｸM-PRO"/>
          </a:endParaRPr>
        </a:p>
        <a:p>
          <a:pPr algn="l"/>
          <a:r>
            <a:rPr kumimoji="1" lang="ja-JP" altLang="en-US" sz="1100">
              <a:latin typeface="HG丸ｺﾞｼｯｸM-PRO"/>
              <a:ea typeface="HG丸ｺﾞｼｯｸM-PRO"/>
            </a:rPr>
            <a:t>　□→■</a:t>
          </a:r>
          <a:endParaRPr kumimoji="1" lang="en-US" altLang="ja-JP" sz="1100"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6</xdr:col>
      <xdr:colOff>371475</xdr:colOff>
      <xdr:row>7</xdr:row>
      <xdr:rowOff>28575</xdr:rowOff>
    </xdr:from>
    <xdr:to>
      <xdr:col>6</xdr:col>
      <xdr:colOff>1685925</xdr:colOff>
      <xdr:row>10</xdr:row>
      <xdr:rowOff>76200</xdr:rowOff>
    </xdr:to>
    <xdr:sp macro="" textlink="">
      <xdr:nvSpPr>
        <xdr:cNvPr id="10" name="吹き出し: 上矢印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4857750" y="2543175"/>
          <a:ext cx="1314450" cy="523875"/>
        </a:xfrm>
        <a:prstGeom prst="upArrowCallout">
          <a:avLst>
            <a:gd name="adj1" fmla="val 26639"/>
            <a:gd name="adj2" fmla="val 25000"/>
            <a:gd name="adj3" fmla="val 19139"/>
            <a:gd name="adj4" fmla="val 61346"/>
          </a:avLst>
        </a:prstGeom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latin typeface="HG丸ｺﾞｼｯｸM-PRO"/>
              <a:ea typeface="HG丸ｺﾞｼｯｸM-PRO"/>
            </a:rPr>
            <a:t>●送信者は班長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  <a:ln w="28575"/>
      </a:spPr>
      <a:bodyPr vertOverflow="clip" horzOverflow="clip" rtlCol="0" anchor="ctr" anchorCtr="0"/>
      <a:lstStyle>
        <a:defPPr algn="l">
          <a:defRPr kumimoji="1" sz="1100">
            <a:latin typeface="HG丸ｺﾞｼｯｸM-PRO"/>
            <a:ea typeface="HG丸ｺﾞｼｯｸM-PRO"/>
          </a:defRPr>
        </a:defPPr>
      </a:lstStyle>
      <a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5"/>
  <sheetViews>
    <sheetView tabSelected="1" view="pageBreakPreview" zoomScaleSheetLayoutView="100" workbookViewId="0">
      <selection activeCell="G27" sqref="G27"/>
    </sheetView>
  </sheetViews>
  <sheetFormatPr defaultColWidth="8.75" defaultRowHeight="15"/>
  <cols>
    <col min="1" max="1" width="8.75" style="1"/>
    <col min="2" max="2" width="3.625" style="1" customWidth="1"/>
    <col min="3" max="3" width="1.75" style="1" customWidth="1"/>
    <col min="4" max="4" width="16.125" style="1" customWidth="1"/>
    <col min="5" max="5" width="13.875" style="1" customWidth="1"/>
    <col min="6" max="6" width="14.75" style="1" customWidth="1"/>
    <col min="7" max="7" width="34.875" style="1" customWidth="1"/>
    <col min="8" max="8" width="3.625" style="1" customWidth="1"/>
    <col min="9" max="16384" width="8.75" style="1"/>
  </cols>
  <sheetData>
    <row r="2" spans="1:8" ht="21">
      <c r="A2" s="34" t="s">
        <v>29</v>
      </c>
      <c r="B2" s="34"/>
      <c r="C2" s="34"/>
      <c r="D2" s="34"/>
      <c r="E2" s="34"/>
      <c r="F2" s="34"/>
      <c r="G2" s="34"/>
      <c r="H2" s="34"/>
    </row>
    <row r="3" spans="1:8" ht="21">
      <c r="A3" s="34" t="s">
        <v>33</v>
      </c>
      <c r="B3" s="34"/>
      <c r="C3" s="34"/>
      <c r="D3" s="34"/>
      <c r="E3" s="34"/>
      <c r="F3" s="34"/>
      <c r="G3" s="34"/>
      <c r="H3" s="34"/>
    </row>
    <row r="4" spans="1:8" ht="16.5" customHeight="1">
      <c r="A4" s="2"/>
      <c r="B4" s="2"/>
      <c r="C4" s="2"/>
      <c r="D4" s="10"/>
      <c r="E4" s="10"/>
      <c r="F4" s="10"/>
      <c r="G4" s="10"/>
      <c r="H4" s="2"/>
    </row>
    <row r="5" spans="1:8" ht="36" customHeight="1">
      <c r="A5" s="3" t="s">
        <v>50</v>
      </c>
      <c r="B5" s="35" t="s">
        <v>54</v>
      </c>
      <c r="C5" s="36"/>
      <c r="D5" s="36"/>
      <c r="E5" s="36"/>
      <c r="F5" s="36"/>
      <c r="G5" s="36"/>
      <c r="H5" s="37"/>
    </row>
    <row r="6" spans="1:8" ht="36" customHeight="1">
      <c r="A6" s="4" t="s">
        <v>52</v>
      </c>
      <c r="B6" s="38" t="s">
        <v>41</v>
      </c>
      <c r="C6" s="39"/>
      <c r="D6" s="39"/>
      <c r="E6" s="39"/>
      <c r="F6" s="39"/>
      <c r="G6" s="39"/>
      <c r="H6" s="40"/>
    </row>
    <row r="7" spans="1:8" ht="36" customHeight="1">
      <c r="A7" s="4" t="s">
        <v>51</v>
      </c>
      <c r="B7" s="41" t="s">
        <v>53</v>
      </c>
      <c r="C7" s="42"/>
      <c r="D7" s="42"/>
      <c r="E7" s="42"/>
      <c r="F7" s="42"/>
      <c r="G7" s="42"/>
      <c r="H7" s="43"/>
    </row>
    <row r="8" spans="1:8" ht="10.5" customHeight="1">
      <c r="A8" s="45" t="s">
        <v>59</v>
      </c>
      <c r="B8" s="7"/>
      <c r="C8" s="7"/>
      <c r="D8" s="7"/>
      <c r="E8" s="7"/>
      <c r="F8" s="7"/>
      <c r="G8" s="7"/>
      <c r="H8" s="18"/>
    </row>
    <row r="9" spans="1:8" ht="15.75">
      <c r="A9" s="46"/>
      <c r="B9" s="7"/>
      <c r="C9" s="7" t="s">
        <v>60</v>
      </c>
      <c r="D9" s="11"/>
      <c r="E9" s="7"/>
      <c r="F9" s="7"/>
      <c r="G9" s="7"/>
      <c r="H9" s="18"/>
    </row>
    <row r="10" spans="1:8" ht="12" customHeight="1">
      <c r="A10" s="46"/>
      <c r="B10" s="7"/>
      <c r="C10" s="7"/>
      <c r="D10" s="7"/>
      <c r="E10" s="7"/>
      <c r="F10" s="7"/>
      <c r="G10" s="7"/>
      <c r="H10" s="18"/>
    </row>
    <row r="11" spans="1:8" ht="15.75">
      <c r="A11" s="46"/>
      <c r="B11" s="7"/>
      <c r="C11" s="7" t="s">
        <v>48</v>
      </c>
      <c r="D11" s="11"/>
      <c r="E11" s="7"/>
      <c r="F11" s="7"/>
      <c r="G11" s="7"/>
      <c r="H11" s="18"/>
    </row>
    <row r="12" spans="1:8" ht="27.75" customHeight="1">
      <c r="A12" s="46"/>
      <c r="B12" s="7"/>
      <c r="C12" s="7"/>
      <c r="D12" s="12" t="s">
        <v>12</v>
      </c>
      <c r="E12" s="12" t="s">
        <v>3</v>
      </c>
      <c r="F12" s="7"/>
      <c r="G12" s="7"/>
      <c r="H12" s="18"/>
    </row>
    <row r="13" spans="1:8" ht="27.75" customHeight="1">
      <c r="A13" s="46"/>
      <c r="B13" s="7"/>
      <c r="C13" s="7"/>
      <c r="D13" s="13"/>
      <c r="E13" s="16"/>
      <c r="F13" s="7"/>
      <c r="G13" s="7"/>
      <c r="H13" s="18"/>
    </row>
    <row r="14" spans="1:8" ht="12" customHeight="1">
      <c r="A14" s="46"/>
      <c r="B14" s="7"/>
      <c r="C14" s="7"/>
      <c r="D14" s="7"/>
      <c r="E14" s="7"/>
      <c r="F14" s="7"/>
      <c r="G14" s="7"/>
      <c r="H14" s="18"/>
    </row>
    <row r="15" spans="1:8" ht="25.9" customHeight="1">
      <c r="A15" s="46"/>
      <c r="B15" s="7"/>
      <c r="C15" s="7" t="s">
        <v>10</v>
      </c>
      <c r="D15" s="11"/>
      <c r="E15" s="7"/>
      <c r="F15" s="7"/>
      <c r="G15" s="7"/>
      <c r="H15" s="18"/>
    </row>
    <row r="16" spans="1:8" ht="27.75" customHeight="1">
      <c r="A16" s="46"/>
      <c r="B16" s="7"/>
      <c r="C16" s="7"/>
      <c r="D16" s="12" t="s">
        <v>12</v>
      </c>
      <c r="E16" s="12" t="s">
        <v>55</v>
      </c>
      <c r="F16" s="12" t="s">
        <v>23</v>
      </c>
      <c r="G16" s="7"/>
      <c r="H16" s="18"/>
    </row>
    <row r="17" spans="1:8" ht="27.75" customHeight="1">
      <c r="A17" s="46"/>
      <c r="B17" s="7"/>
      <c r="C17" s="7"/>
      <c r="D17" s="12" t="s">
        <v>18</v>
      </c>
      <c r="E17" s="13"/>
      <c r="F17" s="13"/>
      <c r="G17" s="7"/>
      <c r="H17" s="18"/>
    </row>
    <row r="18" spans="1:8" ht="27.75" customHeight="1">
      <c r="A18" s="46"/>
      <c r="B18" s="7"/>
      <c r="C18" s="7"/>
      <c r="D18" s="7"/>
      <c r="E18" s="13"/>
      <c r="F18" s="7"/>
      <c r="G18" s="7"/>
      <c r="H18" s="18"/>
    </row>
    <row r="19" spans="1:8" ht="27.75" customHeight="1">
      <c r="A19" s="46"/>
      <c r="B19" s="7"/>
      <c r="C19" s="7"/>
      <c r="D19" s="7"/>
      <c r="E19" s="13"/>
      <c r="F19" s="7"/>
      <c r="G19" s="7"/>
      <c r="H19" s="18"/>
    </row>
    <row r="20" spans="1:8" ht="12" customHeight="1">
      <c r="A20" s="46"/>
      <c r="B20" s="7"/>
      <c r="C20" s="7"/>
      <c r="D20" s="7"/>
      <c r="E20" s="7"/>
      <c r="F20" s="7"/>
      <c r="G20" s="7"/>
      <c r="H20" s="18"/>
    </row>
    <row r="21" spans="1:8" ht="21.75" customHeight="1">
      <c r="A21" s="46"/>
      <c r="B21" s="7"/>
      <c r="C21" s="7" t="s">
        <v>32</v>
      </c>
      <c r="D21" s="7"/>
      <c r="E21" s="7"/>
      <c r="F21" s="7"/>
      <c r="G21" s="7"/>
      <c r="H21" s="18"/>
    </row>
    <row r="22" spans="1:8" ht="27.75" customHeight="1">
      <c r="A22" s="46"/>
      <c r="B22" s="7"/>
      <c r="C22" s="7"/>
      <c r="D22" s="12" t="s">
        <v>24</v>
      </c>
      <c r="E22" s="12" t="s">
        <v>14</v>
      </c>
      <c r="F22" s="12" t="s">
        <v>9</v>
      </c>
      <c r="G22" s="12" t="s">
        <v>17</v>
      </c>
      <c r="H22" s="18"/>
    </row>
    <row r="23" spans="1:8" ht="27.75" customHeight="1">
      <c r="A23" s="46"/>
      <c r="B23" s="7"/>
      <c r="C23" s="7"/>
      <c r="D23" s="12" t="s">
        <v>25</v>
      </c>
      <c r="E23" s="17"/>
      <c r="F23" s="17"/>
      <c r="G23" s="17"/>
      <c r="H23" s="18"/>
    </row>
    <row r="24" spans="1:8" ht="27.75" customHeight="1">
      <c r="A24" s="46"/>
      <c r="B24" s="7"/>
      <c r="C24" s="7"/>
      <c r="D24" s="12" t="s">
        <v>4</v>
      </c>
      <c r="E24" s="17"/>
      <c r="F24" s="17"/>
      <c r="G24" s="17"/>
      <c r="H24" s="18"/>
    </row>
    <row r="25" spans="1:8" ht="27.75" customHeight="1">
      <c r="A25" s="46"/>
      <c r="B25" s="7"/>
      <c r="C25" s="7"/>
      <c r="D25" s="12" t="s">
        <v>7</v>
      </c>
      <c r="E25" s="17"/>
      <c r="F25" s="17"/>
      <c r="G25" s="17"/>
      <c r="H25" s="18"/>
    </row>
    <row r="26" spans="1:8" ht="27.75" customHeight="1">
      <c r="A26" s="46"/>
      <c r="B26" s="7"/>
      <c r="C26" s="7"/>
      <c r="D26" s="12" t="s">
        <v>26</v>
      </c>
      <c r="E26" s="17"/>
      <c r="F26" s="17"/>
      <c r="G26" s="17"/>
      <c r="H26" s="18"/>
    </row>
    <row r="27" spans="1:8" ht="27.75" customHeight="1">
      <c r="A27" s="46"/>
      <c r="B27" s="7"/>
      <c r="C27" s="7"/>
      <c r="D27" s="12" t="s">
        <v>26</v>
      </c>
      <c r="E27" s="17"/>
      <c r="F27" s="17"/>
      <c r="G27" s="17"/>
      <c r="H27" s="18"/>
    </row>
    <row r="28" spans="1:8" ht="16.5" customHeight="1">
      <c r="A28" s="46"/>
      <c r="B28" s="7"/>
      <c r="C28" s="7"/>
      <c r="D28" s="14"/>
      <c r="E28" s="7"/>
      <c r="F28" s="7"/>
      <c r="G28" s="7"/>
      <c r="H28" s="18"/>
    </row>
    <row r="29" spans="1:8" ht="61.5" customHeight="1">
      <c r="A29" s="5" t="s">
        <v>61</v>
      </c>
      <c r="B29" s="8"/>
      <c r="C29" s="8"/>
      <c r="D29" s="15"/>
      <c r="E29" s="8"/>
      <c r="F29" s="8"/>
      <c r="G29" s="8"/>
      <c r="H29" s="19"/>
    </row>
    <row r="30" spans="1:8" ht="7.5" customHeight="1">
      <c r="A30" s="2"/>
      <c r="B30" s="2"/>
      <c r="C30" s="2"/>
      <c r="D30" s="2"/>
      <c r="E30" s="2"/>
      <c r="F30" s="2"/>
      <c r="G30" s="2"/>
      <c r="H30" s="2"/>
    </row>
    <row r="31" spans="1:8">
      <c r="A31" s="6" t="s">
        <v>45</v>
      </c>
      <c r="B31" s="6"/>
      <c r="C31" s="6"/>
      <c r="D31" s="6"/>
      <c r="E31" s="6"/>
      <c r="F31" s="6"/>
      <c r="G31" s="6"/>
      <c r="H31" s="7"/>
    </row>
    <row r="32" spans="1:8">
      <c r="A32" s="6" t="s">
        <v>27</v>
      </c>
      <c r="B32" s="6"/>
      <c r="C32" s="6"/>
      <c r="D32" s="6"/>
      <c r="E32" s="6"/>
      <c r="F32" s="6"/>
      <c r="G32" s="6"/>
      <c r="H32" s="7"/>
    </row>
    <row r="33" spans="1:8">
      <c r="A33" s="6" t="s">
        <v>39</v>
      </c>
      <c r="B33" s="6"/>
      <c r="C33" s="6"/>
      <c r="D33" s="6"/>
      <c r="E33" s="6"/>
      <c r="F33" s="6"/>
      <c r="G33" s="6"/>
      <c r="H33" s="7"/>
    </row>
    <row r="34" spans="1:8" ht="33" customHeight="1">
      <c r="A34" s="44" t="s">
        <v>49</v>
      </c>
      <c r="B34" s="44"/>
      <c r="C34" s="44"/>
      <c r="D34" s="44"/>
      <c r="E34" s="44"/>
      <c r="F34" s="44"/>
      <c r="G34" s="44"/>
      <c r="H34" s="44"/>
    </row>
    <row r="35" spans="1:8">
      <c r="A35" s="6" t="s">
        <v>19</v>
      </c>
      <c r="B35" s="9"/>
      <c r="C35" s="6"/>
      <c r="D35" s="6"/>
      <c r="E35" s="6"/>
      <c r="F35" s="6"/>
      <c r="G35" s="6"/>
      <c r="H35" s="7"/>
    </row>
  </sheetData>
  <mergeCells count="7">
    <mergeCell ref="A34:H34"/>
    <mergeCell ref="A8:A28"/>
    <mergeCell ref="A2:H2"/>
    <mergeCell ref="A3:H3"/>
    <mergeCell ref="B5:H5"/>
    <mergeCell ref="B6:H6"/>
    <mergeCell ref="B7:H7"/>
  </mergeCells>
  <phoneticPr fontId="1"/>
  <dataValidations count="2">
    <dataValidation type="whole" operator="lessThanOrEqual" allowBlank="1" showInputMessage="1" showErrorMessage="1" sqref="E23:E27" xr:uid="{00000000-0002-0000-0000-000000000000}">
      <formula1>200</formula1>
    </dataValidation>
    <dataValidation type="whole" operator="lessThanOrEqual" allowBlank="1" showInputMessage="1" showErrorMessage="1" sqref="E13" xr:uid="{00000000-0002-0000-0000-000001000000}">
      <formula1>100</formula1>
    </dataValidation>
  </dataValidations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Footer>&amp;Cー　12　ー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マクロ用!$A$20:$A$23</xm:f>
          </x14:formula1>
          <xm:sqref>D13</xm:sqref>
        </x14:dataValidation>
        <x14:dataValidation type="list" allowBlank="1" showInputMessage="1" showErrorMessage="1" xr:uid="{00000000-0002-0000-0000-000003000000}">
          <x14:formula1>
            <xm:f>マクロ用!$C$20:$C$32</xm:f>
          </x14:formula1>
          <xm:sqref>E17:E20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H35"/>
  <sheetViews>
    <sheetView view="pageBreakPreview" topLeftCell="A7" zoomScaleSheetLayoutView="100" workbookViewId="0">
      <selection activeCell="E24" sqref="E24"/>
    </sheetView>
  </sheetViews>
  <sheetFormatPr defaultColWidth="8.75" defaultRowHeight="15"/>
  <cols>
    <col min="1" max="1" width="8.75" style="1"/>
    <col min="2" max="2" width="3.625" style="1" customWidth="1"/>
    <col min="3" max="3" width="1.75" style="1" customWidth="1"/>
    <col min="4" max="4" width="16.125" style="1" customWidth="1"/>
    <col min="5" max="5" width="13.875" style="1" customWidth="1"/>
    <col min="6" max="6" width="14.75" style="1" customWidth="1"/>
    <col min="7" max="7" width="34.875" style="1" customWidth="1"/>
    <col min="8" max="8" width="3.625" style="1" customWidth="1"/>
    <col min="9" max="16384" width="8.75" style="1"/>
  </cols>
  <sheetData>
    <row r="1" spans="1:8" ht="36" customHeight="1"/>
    <row r="2" spans="1:8" ht="18.75">
      <c r="A2" s="47" t="s">
        <v>29</v>
      </c>
      <c r="B2" s="47"/>
      <c r="C2" s="47"/>
      <c r="D2" s="47"/>
      <c r="E2" s="47"/>
      <c r="F2" s="47"/>
      <c r="G2" s="47"/>
      <c r="H2" s="47"/>
    </row>
    <row r="3" spans="1:8" ht="18.75">
      <c r="A3" s="47" t="s">
        <v>33</v>
      </c>
      <c r="B3" s="47"/>
      <c r="C3" s="47"/>
      <c r="D3" s="47"/>
      <c r="E3" s="47"/>
      <c r="F3" s="47"/>
      <c r="G3" s="47"/>
      <c r="H3" s="47"/>
    </row>
    <row r="4" spans="1:8" ht="16.5" customHeight="1">
      <c r="A4" s="2"/>
      <c r="B4" s="2"/>
      <c r="C4" s="2"/>
      <c r="D4" s="10"/>
      <c r="E4" s="10"/>
      <c r="F4" s="10"/>
      <c r="G4" s="10"/>
      <c r="H4" s="2"/>
    </row>
    <row r="5" spans="1:8" ht="36" customHeight="1">
      <c r="A5" s="20" t="s">
        <v>50</v>
      </c>
      <c r="B5" s="35" t="s">
        <v>54</v>
      </c>
      <c r="C5" s="36"/>
      <c r="D5" s="36"/>
      <c r="E5" s="36"/>
      <c r="F5" s="36"/>
      <c r="G5" s="36"/>
      <c r="H5" s="37"/>
    </row>
    <row r="6" spans="1:8" ht="36" customHeight="1">
      <c r="A6" s="21" t="s">
        <v>52</v>
      </c>
      <c r="B6" s="38" t="s">
        <v>41</v>
      </c>
      <c r="C6" s="39"/>
      <c r="D6" s="39"/>
      <c r="E6" s="39"/>
      <c r="F6" s="39"/>
      <c r="G6" s="39"/>
      <c r="H6" s="40"/>
    </row>
    <row r="7" spans="1:8" ht="36" customHeight="1">
      <c r="A7" s="21" t="s">
        <v>51</v>
      </c>
      <c r="B7" s="41" t="s">
        <v>58</v>
      </c>
      <c r="C7" s="42"/>
      <c r="D7" s="42"/>
      <c r="E7" s="42"/>
      <c r="F7" s="42"/>
      <c r="G7" s="42"/>
      <c r="H7" s="43"/>
    </row>
    <row r="8" spans="1:8" ht="10.5" customHeight="1">
      <c r="A8" s="49" t="s">
        <v>59</v>
      </c>
      <c r="B8" s="2"/>
      <c r="C8" s="2"/>
      <c r="D8" s="2"/>
      <c r="E8" s="2"/>
      <c r="F8" s="2"/>
      <c r="G8" s="2"/>
      <c r="H8" s="30"/>
    </row>
    <row r="9" spans="1:8">
      <c r="A9" s="50"/>
      <c r="B9" s="2"/>
      <c r="C9" s="2" t="s">
        <v>13</v>
      </c>
      <c r="E9" s="2"/>
      <c r="F9" s="2"/>
      <c r="G9" s="2"/>
      <c r="H9" s="30"/>
    </row>
    <row r="10" spans="1:8" ht="12" customHeight="1">
      <c r="A10" s="50"/>
      <c r="B10" s="2"/>
      <c r="C10" s="2"/>
      <c r="D10" s="2"/>
      <c r="E10" s="2"/>
      <c r="F10" s="2"/>
      <c r="G10" s="2"/>
      <c r="H10" s="30"/>
    </row>
    <row r="11" spans="1:8">
      <c r="A11" s="50"/>
      <c r="B11" s="2"/>
      <c r="C11" s="7" t="s">
        <v>48</v>
      </c>
      <c r="E11" s="2"/>
      <c r="F11" s="2"/>
      <c r="G11" s="2"/>
      <c r="H11" s="30"/>
    </row>
    <row r="12" spans="1:8" ht="27.75" customHeight="1">
      <c r="A12" s="50"/>
      <c r="B12" s="2"/>
      <c r="C12" s="2"/>
      <c r="D12" s="25" t="s">
        <v>12</v>
      </c>
      <c r="E12" s="25" t="s">
        <v>3</v>
      </c>
      <c r="F12" s="2"/>
      <c r="G12" s="2"/>
      <c r="H12" s="30"/>
    </row>
    <row r="13" spans="1:8" ht="27.75" customHeight="1">
      <c r="A13" s="50"/>
      <c r="B13" s="2"/>
      <c r="C13" s="2"/>
      <c r="D13" s="26" t="s">
        <v>21</v>
      </c>
      <c r="E13" s="29">
        <v>50</v>
      </c>
      <c r="F13" s="2"/>
      <c r="G13" s="2"/>
      <c r="H13" s="30"/>
    </row>
    <row r="14" spans="1:8" ht="12" customHeight="1">
      <c r="A14" s="50"/>
      <c r="B14" s="2"/>
      <c r="C14" s="2"/>
      <c r="D14" s="2"/>
      <c r="E14" s="2"/>
      <c r="F14" s="2"/>
      <c r="G14" s="2"/>
      <c r="H14" s="30"/>
    </row>
    <row r="15" spans="1:8" ht="25.9" customHeight="1">
      <c r="A15" s="50"/>
      <c r="B15" s="2"/>
      <c r="C15" s="7" t="s">
        <v>10</v>
      </c>
      <c r="E15" s="2"/>
      <c r="F15" s="2"/>
      <c r="G15" s="2"/>
      <c r="H15" s="30"/>
    </row>
    <row r="16" spans="1:8" ht="27.75" customHeight="1">
      <c r="A16" s="50"/>
      <c r="B16" s="2"/>
      <c r="C16" s="2"/>
      <c r="D16" s="25" t="s">
        <v>12</v>
      </c>
      <c r="E16" s="25" t="s">
        <v>55</v>
      </c>
      <c r="F16" s="25" t="s">
        <v>23</v>
      </c>
      <c r="G16" s="2"/>
      <c r="H16" s="30"/>
    </row>
    <row r="17" spans="1:8" ht="27.75" customHeight="1">
      <c r="A17" s="50"/>
      <c r="B17" s="2"/>
      <c r="C17" s="2"/>
      <c r="D17" s="25" t="s">
        <v>18</v>
      </c>
      <c r="E17" s="26" t="s">
        <v>31</v>
      </c>
      <c r="F17" s="26"/>
      <c r="G17" s="2"/>
      <c r="H17" s="30"/>
    </row>
    <row r="18" spans="1:8" ht="27.75" customHeight="1">
      <c r="A18" s="50"/>
      <c r="B18" s="2"/>
      <c r="C18" s="2"/>
      <c r="D18" s="2"/>
      <c r="E18" s="26" t="s">
        <v>38</v>
      </c>
      <c r="F18" s="2"/>
      <c r="G18" s="2"/>
      <c r="H18" s="30"/>
    </row>
    <row r="19" spans="1:8" ht="27.75" customHeight="1">
      <c r="A19" s="50"/>
      <c r="B19" s="2"/>
      <c r="C19" s="2"/>
      <c r="D19" s="2"/>
      <c r="E19" s="26" t="s">
        <v>22</v>
      </c>
      <c r="F19" s="2"/>
      <c r="G19" s="2"/>
      <c r="H19" s="30"/>
    </row>
    <row r="20" spans="1:8" ht="78.75" customHeight="1">
      <c r="A20" s="50"/>
      <c r="B20" s="2"/>
      <c r="C20" s="2"/>
      <c r="D20" s="2"/>
      <c r="E20" s="2"/>
      <c r="F20" s="2"/>
      <c r="G20" s="2"/>
      <c r="H20" s="30"/>
    </row>
    <row r="21" spans="1:8" ht="21.75" customHeight="1">
      <c r="A21" s="50"/>
      <c r="B21" s="2"/>
      <c r="C21" s="7" t="s">
        <v>32</v>
      </c>
      <c r="D21" s="2"/>
      <c r="E21" s="2"/>
      <c r="F21" s="2"/>
      <c r="G21" s="2"/>
      <c r="H21" s="30"/>
    </row>
    <row r="22" spans="1:8" ht="27.75" customHeight="1">
      <c r="A22" s="50"/>
      <c r="B22" s="2"/>
      <c r="C22" s="2"/>
      <c r="D22" s="25" t="s">
        <v>24</v>
      </c>
      <c r="E22" s="25" t="s">
        <v>14</v>
      </c>
      <c r="F22" s="25" t="s">
        <v>9</v>
      </c>
      <c r="G22" s="25" t="s">
        <v>17</v>
      </c>
      <c r="H22" s="30"/>
    </row>
    <row r="23" spans="1:8" ht="27.75" customHeight="1">
      <c r="A23" s="50"/>
      <c r="B23" s="2"/>
      <c r="C23" s="2"/>
      <c r="D23" s="25" t="s">
        <v>25</v>
      </c>
      <c r="E23" s="25">
        <v>98</v>
      </c>
      <c r="F23" s="25" t="s">
        <v>63</v>
      </c>
      <c r="G23" s="25" t="s">
        <v>56</v>
      </c>
      <c r="H23" s="30"/>
    </row>
    <row r="24" spans="1:8" ht="27.75" customHeight="1">
      <c r="A24" s="50"/>
      <c r="B24" s="2"/>
      <c r="C24" s="2"/>
      <c r="D24" s="25" t="s">
        <v>4</v>
      </c>
      <c r="E24" s="25"/>
      <c r="F24" s="25"/>
      <c r="G24" s="25"/>
      <c r="H24" s="30"/>
    </row>
    <row r="25" spans="1:8" ht="27.75" customHeight="1">
      <c r="A25" s="50"/>
      <c r="B25" s="2"/>
      <c r="C25" s="2"/>
      <c r="D25" s="25" t="s">
        <v>7</v>
      </c>
      <c r="E25" s="25"/>
      <c r="F25" s="25"/>
      <c r="G25" s="25"/>
      <c r="H25" s="30"/>
    </row>
    <row r="26" spans="1:8" ht="27.75" customHeight="1">
      <c r="A26" s="50"/>
      <c r="B26" s="2"/>
      <c r="C26" s="2"/>
      <c r="D26" s="25" t="s">
        <v>26</v>
      </c>
      <c r="E26" s="25"/>
      <c r="F26" s="25"/>
      <c r="G26" s="25"/>
      <c r="H26" s="30"/>
    </row>
    <row r="27" spans="1:8" ht="27.75" customHeight="1">
      <c r="A27" s="50"/>
      <c r="B27" s="2"/>
      <c r="C27" s="2"/>
      <c r="D27" s="25" t="s">
        <v>26</v>
      </c>
      <c r="E27" s="25"/>
      <c r="F27" s="25"/>
      <c r="G27" s="25"/>
      <c r="H27" s="30"/>
    </row>
    <row r="28" spans="1:8" ht="163.5" customHeight="1">
      <c r="A28" s="50"/>
      <c r="B28" s="2"/>
      <c r="C28" s="2"/>
      <c r="D28" s="27"/>
      <c r="E28" s="2"/>
      <c r="F28" s="2"/>
      <c r="G28" s="2"/>
      <c r="H28" s="30"/>
    </row>
    <row r="29" spans="1:8" ht="54.75" customHeight="1">
      <c r="A29" s="22" t="s">
        <v>61</v>
      </c>
      <c r="B29" s="24"/>
      <c r="C29" s="24"/>
      <c r="D29" s="28"/>
      <c r="E29" s="24"/>
      <c r="F29" s="24"/>
      <c r="G29" s="24"/>
      <c r="H29" s="31"/>
    </row>
    <row r="30" spans="1:8" ht="7.5" customHeight="1">
      <c r="A30" s="2"/>
      <c r="B30" s="2"/>
      <c r="C30" s="2"/>
      <c r="D30" s="2"/>
      <c r="E30" s="2"/>
      <c r="F30" s="2"/>
      <c r="G30" s="2"/>
      <c r="H30" s="2"/>
    </row>
    <row r="31" spans="1:8">
      <c r="A31" s="23" t="s">
        <v>45</v>
      </c>
      <c r="B31" s="23"/>
      <c r="C31" s="23"/>
      <c r="D31" s="23"/>
      <c r="E31" s="23"/>
      <c r="F31" s="23"/>
      <c r="G31" s="23"/>
      <c r="H31" s="2"/>
    </row>
    <row r="32" spans="1:8">
      <c r="A32" s="23" t="s">
        <v>6</v>
      </c>
      <c r="B32" s="23"/>
      <c r="C32" s="23"/>
      <c r="D32" s="23"/>
      <c r="E32" s="23"/>
      <c r="F32" s="23"/>
      <c r="G32" s="23"/>
      <c r="H32" s="2"/>
    </row>
    <row r="33" spans="1:8">
      <c r="A33" s="23" t="s">
        <v>39</v>
      </c>
      <c r="B33" s="23"/>
      <c r="C33" s="23"/>
      <c r="D33" s="23"/>
      <c r="E33" s="23"/>
      <c r="F33" s="23"/>
      <c r="G33" s="23"/>
      <c r="H33" s="2"/>
    </row>
    <row r="34" spans="1:8" ht="33" customHeight="1">
      <c r="A34" s="48" t="s">
        <v>62</v>
      </c>
      <c r="B34" s="48"/>
      <c r="C34" s="48"/>
      <c r="D34" s="48"/>
      <c r="E34" s="48"/>
      <c r="F34" s="48"/>
      <c r="G34" s="48"/>
      <c r="H34" s="48"/>
    </row>
    <row r="35" spans="1:8">
      <c r="A35" s="23" t="s">
        <v>57</v>
      </c>
      <c r="B35" s="23"/>
      <c r="C35" s="23"/>
      <c r="D35" s="23"/>
      <c r="E35" s="23"/>
      <c r="F35" s="23"/>
      <c r="G35" s="23"/>
      <c r="H35" s="2"/>
    </row>
  </sheetData>
  <sheetProtection algorithmName="SHA-512" hashValue="9O0xg44BZSDQhZIhasCwdUXkjOfiYGIi+L8n2ucd/1UZ7aB/pV0z59NOjpc+1Bnmm5EUDA7kF6TuMNnvIjhiNA==" saltValue="YJUrEBdIyc7ztxoQkvqAEQ==" spinCount="100000" sheet="1" objects="1" scenarios="1"/>
  <mergeCells count="7">
    <mergeCell ref="A34:H34"/>
    <mergeCell ref="A8:A28"/>
    <mergeCell ref="A2:H2"/>
    <mergeCell ref="A3:H3"/>
    <mergeCell ref="B5:H5"/>
    <mergeCell ref="B6:H6"/>
    <mergeCell ref="B7:H7"/>
  </mergeCells>
  <phoneticPr fontId="1"/>
  <dataValidations count="2">
    <dataValidation type="whole" operator="lessThanOrEqual" allowBlank="1" showInputMessage="1" showErrorMessage="1" sqref="E13" xr:uid="{00000000-0002-0000-0100-000000000000}">
      <formula1>100</formula1>
    </dataValidation>
    <dataValidation type="whole" operator="lessThanOrEqual" allowBlank="1" showInputMessage="1" showErrorMessage="1" sqref="E23:E27" xr:uid="{00000000-0002-0000-0100-000001000000}">
      <formula1>200</formula1>
    </dataValidation>
  </dataValidations>
  <pageMargins left="0.7" right="0.7" top="0.75" bottom="0.75" header="0.3" footer="0.3"/>
  <pageSetup paperSize="9" scale="7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マクロ用!$C$20:$C$32</xm:f>
          </x14:formula1>
          <xm:sqref>E17:E20</xm:sqref>
        </x14:dataValidation>
        <x14:dataValidation type="list" allowBlank="1" showInputMessage="1" showErrorMessage="1" xr:uid="{00000000-0002-0000-0100-000003000000}">
          <x14:formula1>
            <xm:f>マクロ用!$A$20:$A$23</xm:f>
          </x14:formula1>
          <xm:sqref>D13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1:Q32"/>
  <sheetViews>
    <sheetView workbookViewId="0">
      <selection activeCell="D21" sqref="D21"/>
    </sheetView>
  </sheetViews>
  <sheetFormatPr defaultRowHeight="18.75"/>
  <cols>
    <col min="1" max="16" width="11.5" customWidth="1"/>
  </cols>
  <sheetData>
    <row r="1" spans="1:17">
      <c r="A1" t="s">
        <v>3</v>
      </c>
    </row>
    <row r="2" spans="1:17">
      <c r="A2" s="32" t="s">
        <v>64</v>
      </c>
      <c r="B2" s="32" t="s">
        <v>3</v>
      </c>
    </row>
    <row r="3" spans="1:17">
      <c r="A3" s="32">
        <f>入力シート!D13</f>
        <v>0</v>
      </c>
      <c r="B3" s="32">
        <f>入力シート!E13</f>
        <v>0</v>
      </c>
    </row>
    <row r="5" spans="1:17">
      <c r="A5" t="s">
        <v>47</v>
      </c>
    </row>
    <row r="6" spans="1:17">
      <c r="A6" s="32" t="s">
        <v>3</v>
      </c>
      <c r="B6" s="51" t="s">
        <v>46</v>
      </c>
      <c r="C6" s="52"/>
      <c r="D6" s="53"/>
    </row>
    <row r="7" spans="1:17">
      <c r="A7" s="32" t="str">
        <f>IF(入力シート!D13=マクロ用!A20,入力シート!E13,"")</f>
        <v/>
      </c>
      <c r="B7" s="32" t="str">
        <f>IF(COUNT(A7)=1,入力シート!E17,"")</f>
        <v/>
      </c>
      <c r="C7" s="32" t="str">
        <f>IF(COUNT(B7)=1,入力シート!E18,"")</f>
        <v/>
      </c>
      <c r="D7" s="32" t="str">
        <f>IF(COUNT(C7)=1,入力シート!E19,"")</f>
        <v/>
      </c>
    </row>
    <row r="9" spans="1:17">
      <c r="A9" t="s">
        <v>8</v>
      </c>
    </row>
    <row r="10" spans="1:17">
      <c r="A10" s="32" t="s">
        <v>3</v>
      </c>
      <c r="B10" s="33" t="s">
        <v>1</v>
      </c>
    </row>
    <row r="11" spans="1:17">
      <c r="A11" s="32" t="str">
        <f>IF(OR(入力シート!D13=A21,入力シート!D13=A22,入力シート!D13=A23),入力シート!E13,"")</f>
        <v/>
      </c>
      <c r="B11" s="32" t="str">
        <f>IF(COUNT(A11)=1,入力シート!F17,"")</f>
        <v/>
      </c>
    </row>
    <row r="13" spans="1:17">
      <c r="A13" s="54" t="s">
        <v>0</v>
      </c>
      <c r="B13" s="55" t="s">
        <v>3</v>
      </c>
      <c r="C13" s="54" t="s">
        <v>5</v>
      </c>
      <c r="D13" s="54"/>
      <c r="E13" s="54"/>
      <c r="F13" s="54" t="s">
        <v>36</v>
      </c>
      <c r="G13" s="54"/>
      <c r="H13" s="54"/>
      <c r="I13" s="54" t="s">
        <v>7</v>
      </c>
      <c r="J13" s="54"/>
      <c r="K13" s="54"/>
      <c r="L13" s="54" t="s">
        <v>11</v>
      </c>
      <c r="M13" s="54"/>
      <c r="N13" s="54"/>
      <c r="O13" s="54" t="s">
        <v>11</v>
      </c>
      <c r="P13" s="54"/>
      <c r="Q13" s="54"/>
    </row>
    <row r="14" spans="1:17">
      <c r="A14" s="54"/>
      <c r="B14" s="56"/>
      <c r="C14" s="33" t="s">
        <v>14</v>
      </c>
      <c r="D14" s="33" t="s">
        <v>9</v>
      </c>
      <c r="E14" s="33" t="s">
        <v>17</v>
      </c>
      <c r="F14" s="33" t="s">
        <v>14</v>
      </c>
      <c r="G14" s="33" t="s">
        <v>9</v>
      </c>
      <c r="H14" s="33" t="s">
        <v>17</v>
      </c>
      <c r="I14" s="33" t="s">
        <v>14</v>
      </c>
      <c r="J14" s="33" t="s">
        <v>9</v>
      </c>
      <c r="K14" s="33" t="s">
        <v>17</v>
      </c>
      <c r="L14" s="33" t="s">
        <v>14</v>
      </c>
      <c r="M14" s="33" t="s">
        <v>9</v>
      </c>
      <c r="N14" s="33" t="s">
        <v>17</v>
      </c>
      <c r="O14" s="33" t="s">
        <v>14</v>
      </c>
      <c r="P14" s="33" t="s">
        <v>9</v>
      </c>
      <c r="Q14" s="33" t="s">
        <v>17</v>
      </c>
    </row>
    <row r="15" spans="1:17">
      <c r="A15" s="32">
        <f>入力シート!D13</f>
        <v>0</v>
      </c>
      <c r="B15" s="32">
        <f>入力シート!E13</f>
        <v>0</v>
      </c>
      <c r="C15" s="32" t="str">
        <f>LEFT(A15,1)&amp;入力シート!E23</f>
        <v>0</v>
      </c>
      <c r="D15" s="32"/>
      <c r="E15" s="32"/>
      <c r="F15" s="32" t="str">
        <f>LEFT(A15,1)&amp;入力シート!E24</f>
        <v>0</v>
      </c>
      <c r="G15" s="32"/>
      <c r="H15" s="32"/>
      <c r="I15" s="32" t="str">
        <f>LEFT(A15,1)&amp;入力シート!E25</f>
        <v>0</v>
      </c>
      <c r="J15" s="32"/>
      <c r="K15" s="32"/>
      <c r="L15" s="32" t="str">
        <f>LEFT(A15,1)&amp;入力シート!E26</f>
        <v>0</v>
      </c>
      <c r="M15" s="32"/>
      <c r="N15" s="32"/>
      <c r="O15" s="32" t="str">
        <f>LEFT(A15,1)&amp;入力シート!E27</f>
        <v>0</v>
      </c>
      <c r="P15" s="32"/>
      <c r="Q15" s="32"/>
    </row>
    <row r="19" spans="1:3">
      <c r="A19" s="32" t="s">
        <v>0</v>
      </c>
      <c r="C19" s="32" t="s">
        <v>1</v>
      </c>
    </row>
    <row r="20" spans="1:3">
      <c r="A20" s="32" t="s">
        <v>21</v>
      </c>
      <c r="C20" s="32" t="s">
        <v>2</v>
      </c>
    </row>
    <row r="21" spans="1:3">
      <c r="A21" s="32" t="s">
        <v>28</v>
      </c>
      <c r="C21" s="32" t="s">
        <v>31</v>
      </c>
    </row>
    <row r="22" spans="1:3">
      <c r="A22" s="32" t="s">
        <v>16</v>
      </c>
      <c r="C22" s="32" t="s">
        <v>35</v>
      </c>
    </row>
    <row r="23" spans="1:3">
      <c r="A23" s="32" t="s">
        <v>15</v>
      </c>
      <c r="C23" s="32" t="s">
        <v>30</v>
      </c>
    </row>
    <row r="24" spans="1:3">
      <c r="C24" s="32" t="s">
        <v>38</v>
      </c>
    </row>
    <row r="25" spans="1:3">
      <c r="C25" s="32" t="s">
        <v>40</v>
      </c>
    </row>
    <row r="26" spans="1:3">
      <c r="C26" s="32" t="s">
        <v>22</v>
      </c>
    </row>
    <row r="27" spans="1:3">
      <c r="C27" s="32" t="s">
        <v>37</v>
      </c>
    </row>
    <row r="28" spans="1:3">
      <c r="C28" s="32" t="s">
        <v>20</v>
      </c>
    </row>
    <row r="29" spans="1:3">
      <c r="C29" s="32" t="s">
        <v>42</v>
      </c>
    </row>
    <row r="30" spans="1:3">
      <c r="C30" s="32" t="s">
        <v>44</v>
      </c>
    </row>
    <row r="31" spans="1:3">
      <c r="C31" s="32" t="s">
        <v>43</v>
      </c>
    </row>
    <row r="32" spans="1:3">
      <c r="C32" s="32" t="s">
        <v>34</v>
      </c>
    </row>
  </sheetData>
  <sheetProtection algorithmName="SHA-512" hashValue="dvsVl4YskZVsHVONx92X6m3/UacB/4d6TYvJ2JAmH7XAE4oCKAuyJLC9B9+tdzRjgOacETS43IqhG2cD0ztiCQ==" saltValue="J0pU1a+mPhOu8ODJAsWacQ==" spinCount="100000" sheet="1" objects="1" scenarios="1"/>
  <mergeCells count="8">
    <mergeCell ref="O13:Q13"/>
    <mergeCell ref="A13:A14"/>
    <mergeCell ref="B13:B14"/>
    <mergeCell ref="B6:D6"/>
    <mergeCell ref="C13:E13"/>
    <mergeCell ref="F13:H13"/>
    <mergeCell ref="I13:K13"/>
    <mergeCell ref="L13:N13"/>
  </mergeCells>
  <phoneticPr fontI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入力シート</vt:lpstr>
      <vt:lpstr>入力方法</vt:lpstr>
      <vt:lpstr>マクロ用</vt:lpstr>
      <vt:lpstr>入力シート!Print_Area</vt:lpstr>
      <vt:lpstr>入力方法!Print_Area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志内 彰宏</cp:lastModifiedBy>
  <cp:lastPrinted>2025-03-27T02:08:50Z</cp:lastPrinted>
  <dcterms:created xsi:type="dcterms:W3CDTF">2024-09-19T08:50:37Z</dcterms:created>
  <dcterms:modified xsi:type="dcterms:W3CDTF">2025-04-17T07:33:06Z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2025-04-17T07:21:09Z</vt:filetime>
  </property>
</Properties>
</file>